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workbook.xml" ContentType="application/vnd.openxmlformats-officedocument.spreadsheetml.sheet.main+xml"/>
  <Override PartName="/xl/media/image1.wmf" ContentType="image/x-wmf"/>
  <Override PartName="/xl/media/image2.wmf" ContentType="image/x-wmf"/>
  <Override PartName="/xl/media/image3.wmf" ContentType="image/x-wmf"/>
  <Override PartName="/xl/media/image4.wmf" ContentType="image/x-wmf"/>
  <Override PartName="/xl/media/image5.wmf" ContentType="image/x-wmf"/>
  <Override PartName="/xl/media/image6.wmf" ContentType="image/x-wmf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</externalReferences>
  <definedNames>
    <definedName function="false" hidden="false" localSheetId="0" name="_xlnm.Print_Area" vbProcedure="false">Обоснование!$A$1:$AD$1608</definedName>
    <definedName function="false" hidden="true" localSheetId="0" name="_xlnm._FilterDatabase" vbProcedure="false">Обоснование!$A$13:$AD$1586</definedName>
    <definedName function="false" hidden="false" name="ДА_НЕТ" vbProcedure="false">[1]Прочее!$A$2:$A$3</definedName>
    <definedName function="false" hidden="false" name="длолдо" vbProcedure="false">[2]ОКЕИ!$A$3:#REF!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[2]Прочее!$A$2:$A$3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[3]Справочник!$C$2:$C$13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4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4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<sst xmlns="http://schemas.openxmlformats.org/spreadsheetml/2006/main" count="3217" uniqueCount="1645">
  <si>
    <t xml:space="preserve">Приложение №3</t>
  </si>
  <si>
    <t xml:space="preserve">к Положению о закупке товаров, рабо, услуг</t>
  </si>
  <si>
    <t xml:space="preserve">для нужд ООО " Самарские коммунальные системы“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</si>
  <si>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</si>
  <si>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</si>
  <si>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</si>
  <si>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</si>
  <si>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З/ЗЖ</t>
  </si>
  <si>
    <t xml:space="preserve">Наименование подгруппы</t>
  </si>
  <si>
    <t xml:space="preserve">З/ч к грузовым автомобилям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</si>
  <si>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</si>
  <si>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</si>
  <si>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</si>
  <si>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</si>
  <si>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</si>
  <si>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Базовая цена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</si>
  <si>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</t>
    </r>
  </si>
  <si>
    <t xml:space="preserve">Плановая цена, руб без НДС</t>
  </si>
  <si>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0"/>
        <rFont val="Times New Roman"/>
        <family val="1"/>
        <charset val="204"/>
      </rPr>
      <t xml:space="preserve">Текущие рыночные предложения (руб/ед. изм.), без НДС </t>
    </r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</si>
  <si>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</si>
  <si>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</si>
  <si>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</si>
  <si>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</si>
  <si>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</si>
  <si>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</si>
  <si>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</si>
  <si>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</si>
  <si>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</si>
  <si>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</si>
  <si>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</si>
  <si>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ООО «Веха-Мастер»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</si>
  <si>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</si>
  <si>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</si>
  <si>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</si>
  <si>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</si>
  <si>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</si>
  <si>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</si>
  <si>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</si>
  <si>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</si>
  <si>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</si>
  <si>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</si>
  <si>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</si>
  <si>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</si>
  <si>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</si>
  <si>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</si>
  <si>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</si>
  <si>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</si>
  <si>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</si>
  <si>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</si>
  <si>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</si>
  <si>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</si>
  <si>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</si>
  <si>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</si>
  <si>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</si>
  <si>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</si>
  <si>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</si>
  <si>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</si>
  <si>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</si>
  <si>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Актуатор топливного насоса Cummins D4903523</t>
  </si>
  <si>
    <t xml:space="preserve">шт</t>
  </si>
  <si>
    <t xml:space="preserve">Амортизатор задний КамАЗ 15.2905006-31</t>
  </si>
  <si>
    <t xml:space="preserve">Амортизатор задний МАЗ 54327-2915006-20</t>
  </si>
  <si>
    <t xml:space="preserve">Амортизатор кабины КамАЗ 5320-5001076</t>
  </si>
  <si>
    <t xml:space="preserve">Амортизатор КамАЗ 53212-2905006-01</t>
  </si>
  <si>
    <t xml:space="preserve">Амортизатор передний КамАЗ 4310-2905006-01</t>
  </si>
  <si>
    <t xml:space="preserve">Амортизатор передний КамАЗ 475-2905006</t>
  </si>
  <si>
    <t xml:space="preserve">Амортизатор передний КамАЗ А1-275/450.2905006</t>
  </si>
  <si>
    <t xml:space="preserve">Амортизатор платформы КамАЗ 5511-8601144</t>
  </si>
  <si>
    <t xml:space="preserve">Амортизатор сидения КамАЗ 5320-6804672</t>
  </si>
  <si>
    <t xml:space="preserve">Амперметр АП171А-3811010</t>
  </si>
  <si>
    <t xml:space="preserve">Бак омывателя МАЗ СЭАТ-22</t>
  </si>
  <si>
    <t xml:space="preserve">Бак расширительный КамАЗ 4308-1311010</t>
  </si>
  <si>
    <t xml:space="preserve">Бак расширительный КамАЗ 6520-1311010</t>
  </si>
  <si>
    <t xml:space="preserve">Бак расширительный КамАЗ 6520-1311010-76</t>
  </si>
  <si>
    <t xml:space="preserve">Бак топливный КамАЗ 5320-1101010-12</t>
  </si>
  <si>
    <t xml:space="preserve">Бак топливный КамАЗ 53215-1101010-14</t>
  </si>
  <si>
    <t xml:space="preserve">Бак топливный КамАЗ 53215-1101010-15</t>
  </si>
  <si>
    <t xml:space="preserve">Бак топливный КамАЗ 54112-1101010-350</t>
  </si>
  <si>
    <t xml:space="preserve">Бак топливный КамАЗ 541121-1101010-10</t>
  </si>
  <si>
    <t xml:space="preserve">Бак топливный КамАЗ 5511-1101010-170</t>
  </si>
  <si>
    <t xml:space="preserve">Бак топливный КамАЗ 5511-1101010-250</t>
  </si>
  <si>
    <t xml:space="preserve">Балка КамАЗ 65115-2801100-20</t>
  </si>
  <si>
    <t xml:space="preserve">Балка оси задней ЧМЗАП 314-2410010</t>
  </si>
  <si>
    <t xml:space="preserve">Балка оси передней КамАЗ 53205-3001010-10</t>
  </si>
  <si>
    <t xml:space="preserve">Баллон воздушный КамАЗ 5320-3513014-39</t>
  </si>
  <si>
    <t xml:space="preserve">Баллон воздушный КамАЗ 53205-3513015</t>
  </si>
  <si>
    <t xml:space="preserve">Баллон воздушный КамАЗ 6520-3511013</t>
  </si>
  <si>
    <t xml:space="preserve">Бампер задний КамАЗ 53215-2804010</t>
  </si>
  <si>
    <t xml:space="preserve">Бампер задний КамАЗ 65115-2804005</t>
  </si>
  <si>
    <t xml:space="preserve">Бампер кабины передний КамАЗ 53205-2803010</t>
  </si>
  <si>
    <t xml:space="preserve">Бампер передний КамАЗ 65115-2803010</t>
  </si>
  <si>
    <t xml:space="preserve">Бампер передний КамАЗ 65115-8416015-60</t>
  </si>
  <si>
    <t xml:space="preserve">Бампер подвески передний КамАЗ 5320-2902624</t>
  </si>
  <si>
    <t xml:space="preserve">Барабан тормозной КамАЗ 53205-3501070</t>
  </si>
  <si>
    <t xml:space="preserve">Барабан тормозной КамАЗ 5511-3501070</t>
  </si>
  <si>
    <t xml:space="preserve">Барабан тормозной МАЗ 5336-3501070-01</t>
  </si>
  <si>
    <t xml:space="preserve">Барабан тормозной МАЗ 5440-3502070</t>
  </si>
  <si>
    <t xml:space="preserve">Барабан тормозной СЗАП 9908-3502128</t>
  </si>
  <si>
    <t xml:space="preserve">Бачок главного цилиндра сцепления с крышкой КамАЗ 5320-1602560</t>
  </si>
  <si>
    <t xml:space="preserve">Бачок насоса гидроусилителя руля КамАЗ 5320-3407300-01</t>
  </si>
  <si>
    <t xml:space="preserve">Бачок расширительный КамАЗ 5320-1311010</t>
  </si>
  <si>
    <t xml:space="preserve">Башмак балансира КамАЗ 55111-2918070-0039</t>
  </si>
  <si>
    <t xml:space="preserve">Башмак балансира КамАЗ 6520-2918070</t>
  </si>
  <si>
    <t xml:space="preserve">Блок гидрораспределителя КамАЗ 6520-8607200А</t>
  </si>
  <si>
    <t xml:space="preserve">Блок управления двигателя внутреннего сгорания Cummins C4988820</t>
  </si>
  <si>
    <t xml:space="preserve">Блок управления КамАЗ 14ТС.451.01.03.00.00</t>
  </si>
  <si>
    <t xml:space="preserve">Блок управления КамАЗ 14ТС451.12.03.00.000</t>
  </si>
  <si>
    <t xml:space="preserve">Блок управления КамАЗ 486107007</t>
  </si>
  <si>
    <t xml:space="preserve">Блок управления сб.1263</t>
  </si>
  <si>
    <t xml:space="preserve">Блок цилиндров КамАЗ 740.21-1002012-10</t>
  </si>
  <si>
    <t xml:space="preserve">Блок цилиндров КамАЗ 740.21-1002012-21</t>
  </si>
  <si>
    <t xml:space="preserve">Болт блока цилиндров 201463-629</t>
  </si>
  <si>
    <t xml:space="preserve">Болт дифференциала 290970-600</t>
  </si>
  <si>
    <t xml:space="preserve">Болт КамАЗ 1/13915/21</t>
  </si>
  <si>
    <t xml:space="preserve">Болт КамАЗ 1/55411/21</t>
  </si>
  <si>
    <t xml:space="preserve">Болт КамАЗ 1/55412/21</t>
  </si>
  <si>
    <t xml:space="preserve">Болт КамАЗ 1/55413/21</t>
  </si>
  <si>
    <t xml:space="preserve">Болт КамАЗ 1/59705/21</t>
  </si>
  <si>
    <t xml:space="preserve">Болт КамАЗ 1/59718/21</t>
  </si>
  <si>
    <t xml:space="preserve">Болт КамАЗ 1/59852/31</t>
  </si>
  <si>
    <t xml:space="preserve">Болт КамАЗ 1/59883/31</t>
  </si>
  <si>
    <t xml:space="preserve">Болт КамАЗ 1/60443/21</t>
  </si>
  <si>
    <t xml:space="preserve">Болт КамАЗ 1/9028/21</t>
  </si>
  <si>
    <t xml:space="preserve">Болт КамАЗ 3021Б191</t>
  </si>
  <si>
    <t xml:space="preserve">Болт картера маховика КамАЗ 1/55415/31</t>
  </si>
  <si>
    <t xml:space="preserve">Болт коллектора выпускного КамАЗ 1/59718/33</t>
  </si>
  <si>
    <t xml:space="preserve">Болт контактный к стартеру РС25.3708011</t>
  </si>
  <si>
    <t xml:space="preserve">Болт крепления колеса КамАЗ 53205-3103071</t>
  </si>
  <si>
    <t xml:space="preserve">Болт крепления колеса КамАЗ 53205-3104070</t>
  </si>
  <si>
    <t xml:space="preserve">Болт крепления колеса КамАЗ 53205-3104071</t>
  </si>
  <si>
    <t xml:space="preserve">Болт крепления крышек КамАЗ 4593-776128</t>
  </si>
  <si>
    <t xml:space="preserve">Болт крепления масляного насоса КамАЗ 853042</t>
  </si>
  <si>
    <t xml:space="preserve">Болт крепления масляного фильтра КамАЗ 1/55421/21</t>
  </si>
  <si>
    <t xml:space="preserve">Болт крепления муфты гидравлической КамАЗ 1/59726/31</t>
  </si>
  <si>
    <t xml:space="preserve">Болт М8х100 КамАЗ 7406.1003266</t>
  </si>
  <si>
    <t xml:space="preserve">Болт соединительный трубки компрессора КамАЗ 740-3509302</t>
  </si>
  <si>
    <t xml:space="preserve">Болт ступицы КамАЗ 1/59707/21</t>
  </si>
  <si>
    <t xml:space="preserve">Болт ступицы колеса заднего КамАЗ 4308-3104071</t>
  </si>
  <si>
    <t xml:space="preserve">Болт-штуцер КамАЗ 36-1104787</t>
  </si>
  <si>
    <t xml:space="preserve">Брызговик колеса заднего КамАЗ 5320-8511053</t>
  </si>
  <si>
    <t xml:space="preserve">Брызговик колеса заднего КамАЗ 5320-8511084-01</t>
  </si>
  <si>
    <t xml:space="preserve">Вал ведущий КамАЗ 5320-2502201</t>
  </si>
  <si>
    <t xml:space="preserve">Вал КамАЗ 7405-111105</t>
  </si>
  <si>
    <t xml:space="preserve">Вал карданный КПП КамАЗ 5410-2205011-Г</t>
  </si>
  <si>
    <t xml:space="preserve">Вал карданный межосевой КамАЗ 5320-2201011-Г</t>
  </si>
  <si>
    <t xml:space="preserve">Вал карданный рулевой КамАЗ 4310-3422010</t>
  </si>
  <si>
    <t xml:space="preserve">Вал карданный рулевой КамАЗ 5320-3422010</t>
  </si>
  <si>
    <t xml:space="preserve">Вал коленчатый Cummins 4934862</t>
  </si>
  <si>
    <t xml:space="preserve">Вал коленчатый КамАЗ 740.13-1005008</t>
  </si>
  <si>
    <t xml:space="preserve">Вал коленчатый КамАЗ 740.13-1005008-20</t>
  </si>
  <si>
    <t xml:space="preserve">Вал коленчатый КамАЗ 740.30-1005008</t>
  </si>
  <si>
    <t xml:space="preserve">Вал коленчатый КПП КамАЗ 740.62-1005008</t>
  </si>
  <si>
    <t xml:space="preserve">Вал первичный КамАЗ 152-1770044</t>
  </si>
  <si>
    <t xml:space="preserve">Вал первичный КамАЗ 154.1701027</t>
  </si>
  <si>
    <t xml:space="preserve">Вал первичный КамАЗ 154.1770044</t>
  </si>
  <si>
    <t xml:space="preserve">Вал первичный КПП КамАЗ 14-1701030</t>
  </si>
  <si>
    <t xml:space="preserve">Вал привода КамАЗ 740-1318082</t>
  </si>
  <si>
    <t xml:space="preserve">Вал привода ТНВД КамАЗ 7405-1111053</t>
  </si>
  <si>
    <t xml:space="preserve">Вал привода ТНВД КамАЗ 7406-1111050</t>
  </si>
  <si>
    <t xml:space="preserve">Вал привода ТНВД КамАЗ 7482-1111050</t>
  </si>
  <si>
    <t xml:space="preserve">Вал привода ТНВД КамАЗ 7482-1111053</t>
  </si>
  <si>
    <t xml:space="preserve">Вал распределительный КамАЗ 740-1006015-04</t>
  </si>
  <si>
    <t xml:space="preserve">Вилка буксирная КамАЗ 4308-2409016</t>
  </si>
  <si>
    <t xml:space="preserve">Вилка-фланец вала карданной передачи заднего моста КамАЗ 5320-2201023</t>
  </si>
  <si>
    <t xml:space="preserve">Вилка-фланец вала карданной передачи среднего моста КамАЗ 53205-2205023-20</t>
  </si>
  <si>
    <t xml:space="preserve">Вкладыш коренной Р1 КамАЗ 7405-1000102р1Д</t>
  </si>
  <si>
    <t xml:space="preserve">Вкладыш коренной Р2 КамАЗ 7405-1000102-02</t>
  </si>
  <si>
    <t xml:space="preserve">Вкладыш коренной Р4 КамАЗ 7405-1000102-04</t>
  </si>
  <si>
    <t xml:space="preserve">Вкладыш коренной СТ КамАЗ 7405-1000102стД</t>
  </si>
  <si>
    <t xml:space="preserve">Вкладыш рулевого пальца верхний широкий КамАЗ 5320-3414066</t>
  </si>
  <si>
    <t xml:space="preserve">Вкладыш рулевого пальца нижний узкий КамАЗ 5320-3414067</t>
  </si>
  <si>
    <t xml:space="preserve">Включатель КамАЗ 5511-3710210</t>
  </si>
  <si>
    <t xml:space="preserve">Включатель КамАЗ 740-1318210-30</t>
  </si>
  <si>
    <t xml:space="preserve">Включатель освещения приборов ВК416-Б-01</t>
  </si>
  <si>
    <t xml:space="preserve">Влагомаслоотделитель 25-3511110-01</t>
  </si>
  <si>
    <t xml:space="preserve">Влагомаслоотделитель КамАЗ 100-3511110-10</t>
  </si>
  <si>
    <t xml:space="preserve">Влагоотделитель 16-3512010</t>
  </si>
  <si>
    <t xml:space="preserve">Влагоотделитель КамАЗ 14-3512010-10</t>
  </si>
  <si>
    <t xml:space="preserve">Воздухозаборник МАЗ 544003-1109025</t>
  </si>
  <si>
    <t xml:space="preserve">Воздухозадник КамАЗ 65115-1109400-20</t>
  </si>
  <si>
    <t xml:space="preserve">Воздухораспределитель КПП ЯМЗ 238-1723009-01</t>
  </si>
  <si>
    <t xml:space="preserve">Втулка амортизатора КамАЗ 53212-2905486</t>
  </si>
  <si>
    <t xml:space="preserve">Втулка балансира КамАЗ 55111-2918074-01</t>
  </si>
  <si>
    <t xml:space="preserve">Втулка балансира КамАЗ 5511-2918074</t>
  </si>
  <si>
    <t xml:space="preserve">Втулка балансира КамАЗ 5511-2918074-01</t>
  </si>
  <si>
    <t xml:space="preserve">Втулка балансира КамАЗ 6520-2918074</t>
  </si>
  <si>
    <t xml:space="preserve">Втулка ГБЦ КамАЗ 740.1003214</t>
  </si>
  <si>
    <t xml:space="preserve">Втулка КамАЗ 142.3708270-09</t>
  </si>
  <si>
    <t xml:space="preserve">Втулка кронштейна реактивоного КамАЗ 5320-2919105</t>
  </si>
  <si>
    <t xml:space="preserve">Втулка кулака разжимного КамАЗ 2233-3501126</t>
  </si>
  <si>
    <t xml:space="preserve">Втулка кулака разжимного с молибденом КамАЗ 5320-3501126-М</t>
  </si>
  <si>
    <t xml:space="preserve">Втулка кулака разжимного с фторопластом КамАЗ 5320-3501126-01</t>
  </si>
  <si>
    <t xml:space="preserve">Втулка одноцилиндрового компрессора передняя КамАЗ 53205-3509112</t>
  </si>
  <si>
    <t xml:space="preserve">Втулка опоры КамАЗ 43114-2304035</t>
  </si>
  <si>
    <t xml:space="preserve">Втулка опоры КПП КамАЗ Е142.1702345</t>
  </si>
  <si>
    <t xml:space="preserve">Втулка оси стабилизатора КамАЗ 64221-5001782</t>
  </si>
  <si>
    <t xml:space="preserve">Втулка пальца толкателя главного цилиндра сцепления КамАЗ 5320-1602573</t>
  </si>
  <si>
    <t xml:space="preserve">Втулка подшипника 1 передачи КПП ЯМЗ 238-1701121</t>
  </si>
  <si>
    <t xml:space="preserve">Втулка распорная КамАЗ 5320-2502029</t>
  </si>
  <si>
    <t xml:space="preserve">Втулка распредвала КамАЗ 740-1006037</t>
  </si>
  <si>
    <t xml:space="preserve">Втулка рессоры кабины КамАЗ 5320-5001099</t>
  </si>
  <si>
    <t xml:space="preserve">Втулка рычага КамАЗ 161-1703221</t>
  </si>
  <si>
    <t xml:space="preserve">Втулка стабилизатора КамАЗ 65115-2906079</t>
  </si>
  <si>
    <t xml:space="preserve">Втулка стабилизатора МАЗ 5516-2916030</t>
  </si>
  <si>
    <t xml:space="preserve">Втулка стартера задняя СТ-142-3708263</t>
  </si>
  <si>
    <t xml:space="preserve">Втулка стартера КамАЗ 142-3708402</t>
  </si>
  <si>
    <t xml:space="preserve">Втулка стартера средняя СТ-142-3708305</t>
  </si>
  <si>
    <t xml:space="preserve">Втулка устройства седельного КамАЗ 5410-2702042</t>
  </si>
  <si>
    <t xml:space="preserve">Втулка ушка рессоры КамАЗ 5320-2902028-10</t>
  </si>
  <si>
    <t xml:space="preserve">Втулка ушка рессоры КамАЗ 65115-2902028-10р</t>
  </si>
  <si>
    <t xml:space="preserve">Втулка центрирующая привода ТНВД КамАЗ 7406-1111066</t>
  </si>
  <si>
    <t xml:space="preserve">Втулка шестерни привода ТНВД КамАЗ 7405-1029032</t>
  </si>
  <si>
    <t xml:space="preserve">Втулка шкворня КамАЗ 5320-3001016</t>
  </si>
  <si>
    <t xml:space="preserve">Втулка шкворня межподшипниковая КамАЗ 53205-3001017</t>
  </si>
  <si>
    <t xml:space="preserve">Выключатель вентилятора отопителя 3832.3710-10.15</t>
  </si>
  <si>
    <t xml:space="preserve">Выключатель задних противотуманных фонарей 3842-3710.05.04</t>
  </si>
  <si>
    <t xml:space="preserve">Выключатель задних противотуманных фонарей 86.3710-02.04</t>
  </si>
  <si>
    <t xml:space="preserve">Выключатель знака автопоезда 86.3710-02.38</t>
  </si>
  <si>
    <t xml:space="preserve">Выключатель КамАЗ ВК354</t>
  </si>
  <si>
    <t xml:space="preserve">Выключатель массы 1312.3737</t>
  </si>
  <si>
    <t xml:space="preserve">Выключатель массы 1420.3737</t>
  </si>
  <si>
    <t xml:space="preserve">Выключатель сигнальной лампы стояночного тормоза BK409</t>
  </si>
  <si>
    <t xml:space="preserve">Гайка башмака балансира КамАЗ 5320-2918169</t>
  </si>
  <si>
    <t xml:space="preserve">Гайка бугеля КамАЗ 53205-2403040</t>
  </si>
  <si>
    <t xml:space="preserve">Гайка вала первичного КамАЗ 870511</t>
  </si>
  <si>
    <t xml:space="preserve">Гайка КамАЗ 1/21641/21</t>
  </si>
  <si>
    <t xml:space="preserve">Гайка КамАЗ 1/21647/11</t>
  </si>
  <si>
    <t xml:space="preserve">Гайка КамАЗ 1/21647/27</t>
  </si>
  <si>
    <t xml:space="preserve">Гайка КамАЗ 1/58962/21</t>
  </si>
  <si>
    <t xml:space="preserve">Гайка КамАЗ 1/58964/11</t>
  </si>
  <si>
    <t xml:space="preserve">Гайка КамАЗ 1/61008/11</t>
  </si>
  <si>
    <t xml:space="preserve">Гайка КамАЗ 1/61015/11</t>
  </si>
  <si>
    <t xml:space="preserve">Гайка коллектора выпускного КамАЗ 1/21647/27</t>
  </si>
  <si>
    <t xml:space="preserve">Гайка крепления колеса КамАЗ 4308-3101040</t>
  </si>
  <si>
    <t xml:space="preserve">Гайка крепления колеса с шайбой КамАЗ 5425-3101040</t>
  </si>
  <si>
    <t xml:space="preserve">Гайка пальца штанги реактивной КамАЗ 53205-2919031</t>
  </si>
  <si>
    <t xml:space="preserve">Гайка с нейлоном КамАЗ 1/61050/21</t>
  </si>
  <si>
    <t xml:space="preserve">Гайка самоконтрящаяся КамАЗ 853528</t>
  </si>
  <si>
    <t xml:space="preserve">Гайка стремянки задней КамАЗ 5511-2912416-00</t>
  </si>
  <si>
    <t xml:space="preserve">Гайка ступицы задней КамАЗ 53205-3104040</t>
  </si>
  <si>
    <t xml:space="preserve">Гайка ступицы задней со штивтом КамАЗ 5320-3104076</t>
  </si>
  <si>
    <t xml:space="preserve">Генератор 6582.3701-01</t>
  </si>
  <si>
    <t xml:space="preserve">Генератор КамАЗ 4001.3771-53</t>
  </si>
  <si>
    <t xml:space="preserve">Генератор КамАЗ 6582.3701-04</t>
  </si>
  <si>
    <t xml:space="preserve">Гидрозамедлитель КамАЗ 65282-8603610-02</t>
  </si>
  <si>
    <t xml:space="preserve">Гидромуфта КамАЗ 740-1318010</t>
  </si>
  <si>
    <t xml:space="preserve">Гидронасос МАЗ 5440-5004010</t>
  </si>
  <si>
    <t xml:space="preserve">Гидроцилиндр КамАЗ 5511-8603010</t>
  </si>
  <si>
    <t xml:space="preserve">Гидроцилиндр КамАЗ 65115-8603010</t>
  </si>
  <si>
    <t xml:space="preserve">Гильза КамАЗ 740.1000128-07</t>
  </si>
  <si>
    <t xml:space="preserve">Гильза КамАЗ 740.1000128-08</t>
  </si>
  <si>
    <t xml:space="preserve">Гильза КамАЗ К000918292</t>
  </si>
  <si>
    <t xml:space="preserve">Гильза с поршнем КамАЗ 740.30-1000128-07</t>
  </si>
  <si>
    <t xml:space="preserve">Гильза цилиндра КамАЗ 740.30-1000128-06</t>
  </si>
  <si>
    <t xml:space="preserve">компл</t>
  </si>
  <si>
    <t xml:space="preserve">Глушитель КамАЗ 4310-1201010-01</t>
  </si>
  <si>
    <t xml:space="preserve">Глушитель КамАЗ 4925-1201010</t>
  </si>
  <si>
    <t xml:space="preserve">Глушитель КамАЗ 5320-1201010</t>
  </si>
  <si>
    <t xml:space="preserve">Глушитель КамАЗ 6520-1201010</t>
  </si>
  <si>
    <t xml:space="preserve">Гнездо аккумуляторной батареи КамАЗ 65115-3703058</t>
  </si>
  <si>
    <t xml:space="preserve">Головка блока цилиндров КамАЗ 740.30-1003010</t>
  </si>
  <si>
    <t xml:space="preserve">Головка блока цилиндров КамАЗ 740-1003010-20</t>
  </si>
  <si>
    <t xml:space="preserve">Головка соединительная Sorl 35 210 010 130</t>
  </si>
  <si>
    <t xml:space="preserve">Головка соединительная Sorl 35210040390</t>
  </si>
  <si>
    <t xml:space="preserve">Головка соединительная Sorl 35210180050</t>
  </si>
  <si>
    <t xml:space="preserve">Головка тяги передней КамАЗ 14.1703264</t>
  </si>
  <si>
    <t xml:space="preserve">Группа поршневая КамАЗ 740.60-1004015-40</t>
  </si>
  <si>
    <t xml:space="preserve">Группа цилиндро-поршневая КамАЗ 740-1000128-18</t>
  </si>
  <si>
    <t xml:space="preserve">Губка седла КамАЗ 5410-2703016</t>
  </si>
  <si>
    <t xml:space="preserve">Датчик Cummins C4944704</t>
  </si>
  <si>
    <t xml:space="preserve">Датчик аварийной температуры КамАЗ 5320-3828030</t>
  </si>
  <si>
    <t xml:space="preserve">Датчик включения гидромуфты КТМ-108</t>
  </si>
  <si>
    <t xml:space="preserve">Датчик включения гидромуфты ТМ-108-02</t>
  </si>
  <si>
    <t xml:space="preserve">Датчик давления 23.3829</t>
  </si>
  <si>
    <t xml:space="preserve">Датчик давления Cummins 3974092</t>
  </si>
  <si>
    <t xml:space="preserve">Датчик давления Cummins 4076930</t>
  </si>
  <si>
    <t xml:space="preserve">Датчик давления Cummins 4937597</t>
  </si>
  <si>
    <t xml:space="preserve">Датчик давления Cummins C4076930</t>
  </si>
  <si>
    <t xml:space="preserve">Датчик давления КамАЗ 5320-3829030</t>
  </si>
  <si>
    <t xml:space="preserve">Датчик давления масла Cummins 2897324</t>
  </si>
  <si>
    <t xml:space="preserve">Датчик давления масла ММ-111Д</t>
  </si>
  <si>
    <t xml:space="preserve">Датчик давления наддува Cummins 281002576</t>
  </si>
  <si>
    <t xml:space="preserve">Датчик давления топлива Bosch 0281002937</t>
  </si>
  <si>
    <t xml:space="preserve">Датчик заднего хода ВК418</t>
  </si>
  <si>
    <t xml:space="preserve">Датчик заднего хода КПП ZF 0501.331.660</t>
  </si>
  <si>
    <t xml:space="preserve">Датчик масляный КамАЗ 5320-3829010</t>
  </si>
  <si>
    <t xml:space="preserve">Датчик ММ359.3829015</t>
  </si>
  <si>
    <t xml:space="preserve">Датчик пламени 22.3741000</t>
  </si>
  <si>
    <t xml:space="preserve">Датчик положения ВБИ-М12-60-УР-1111-3,7</t>
  </si>
  <si>
    <t xml:space="preserve">Датчик положения коленвала Cummins C4921684</t>
  </si>
  <si>
    <t xml:space="preserve">Датчик скорости Wabco 441.032.809.0</t>
  </si>
  <si>
    <t xml:space="preserve">Датчик спидометра КамАЗ ДСЭ-2 9М2.329.007</t>
  </si>
  <si>
    <t xml:space="preserve">Датчик температуры и перегрева 14ТС Сб.160-01</t>
  </si>
  <si>
    <t xml:space="preserve">Датчик температуры ТМ100-3808000</t>
  </si>
  <si>
    <t xml:space="preserve">Датчик уровня топлива КамАЗ 5202.3827010</t>
  </si>
  <si>
    <t xml:space="preserve">Датчик хода заднего КамАЗ 5320-3827000</t>
  </si>
  <si>
    <t xml:space="preserve">Демультипликатор ЯМЗ 239.1721005-12</t>
  </si>
  <si>
    <t xml:space="preserve">Держатель уплотнителя рычага КПП КамАЗ 53205-5130020</t>
  </si>
  <si>
    <t xml:space="preserve">Диафрагма 661-3519150</t>
  </si>
  <si>
    <t xml:space="preserve">Диафрагма КамАЗ 100-3519250</t>
  </si>
  <si>
    <t xml:space="preserve">Диафрагма крана подъема кузова КамАЗ 5511-8607040</t>
  </si>
  <si>
    <t xml:space="preserve">Диафрагма механизма блокировки КамАЗ 4310-1803225</t>
  </si>
  <si>
    <t xml:space="preserve">Диафрагма механизма блокировки КамАЗ 5320-2509017</t>
  </si>
  <si>
    <t xml:space="preserve">Диск ведомый ферадо КамАЗ 14.1601130-01</t>
  </si>
  <si>
    <t xml:space="preserve">Диск промежуточный КамАЗ 14.1601094-10</t>
  </si>
  <si>
    <t xml:space="preserve">Диск сцепления ведомый SACHS 491878000206</t>
  </si>
  <si>
    <t xml:space="preserve">Диск сцепления ведомый КамАЗ 142-1601130</t>
  </si>
  <si>
    <t xml:space="preserve">Диск сцепления ведомый КПП КамАЗ 19.1601130-01</t>
  </si>
  <si>
    <t xml:space="preserve">Диск сцепления ведомый МАЗ 184.1601130-10</t>
  </si>
  <si>
    <t xml:space="preserve">Диск сцепления КамАЗ 142.1601130-01</t>
  </si>
  <si>
    <t xml:space="preserve">Диск сцепления КамАЗ 142-1601090</t>
  </si>
  <si>
    <t xml:space="preserve">Диск сцепления нажимной SACHS 3482083118</t>
  </si>
  <si>
    <t xml:space="preserve">Диск тормозной Wabco 662.195.611.4</t>
  </si>
  <si>
    <t xml:space="preserve">Дифференциал КамАЗ 53205-2506010</t>
  </si>
  <si>
    <t xml:space="preserve">Жгут системы управения двигателем КамАЗ 65115-4071031-23</t>
  </si>
  <si>
    <t xml:space="preserve">Жгут системы управения двигателем КамАЗ 65115-4071300-25</t>
  </si>
  <si>
    <t xml:space="preserve">Заборник Cummins 350731</t>
  </si>
  <si>
    <t xml:space="preserve">Завихритель воздушного фильтра КамАЗ 7405-1109554</t>
  </si>
  <si>
    <t xml:space="preserve">Зажим впускного коллектора Cummins 3067979</t>
  </si>
  <si>
    <t xml:space="preserve">Замок двери левый КамАЗ 5320-6105021-10</t>
  </si>
  <si>
    <t xml:space="preserve">Замок двери правый КамАЗ 5320-6105020-10</t>
  </si>
  <si>
    <t xml:space="preserve">Замок зажигания ВАЗ 2101-3704000</t>
  </si>
  <si>
    <t xml:space="preserve">Замок капота КамАЗ 5320-8406010</t>
  </si>
  <si>
    <t xml:space="preserve">Замок стекла КамАЗ 5320-5206057</t>
  </si>
  <si>
    <t xml:space="preserve">Замок стекла КамАЗ 5320-5206058</t>
  </si>
  <si>
    <t xml:space="preserve">Запор бортов КамАЗ 55111-8505011</t>
  </si>
  <si>
    <t xml:space="preserve">Зеркало заднего вида КамАЗ 5320-8201020</t>
  </si>
  <si>
    <t xml:space="preserve">Зеркало левое КамАЗ 53205-8201020-10</t>
  </si>
  <si>
    <t xml:space="preserve">Изолятор клапанной крышки Cummins С4899239</t>
  </si>
  <si>
    <t xml:space="preserve">Индикатор пламени 14ТС.451.14.01.02.000</t>
  </si>
  <si>
    <t xml:space="preserve">Индикатор пламени 14ТС451.01.09.00.000</t>
  </si>
  <si>
    <t xml:space="preserve">Индикатор пламени 22.3741.000</t>
  </si>
  <si>
    <t xml:space="preserve">Индикатор пламени 221-3741</t>
  </si>
  <si>
    <t xml:space="preserve">Интеркулер 43085Т-1170300</t>
  </si>
  <si>
    <t xml:space="preserve">Камера сгорания 4Д-24 сб. 812</t>
  </si>
  <si>
    <t xml:space="preserve">Камера тормозная 100-3519210-01</t>
  </si>
  <si>
    <t xml:space="preserve">Камера тормозная 100-3519310</t>
  </si>
  <si>
    <t xml:space="preserve">Камера тормозная 35190103750</t>
  </si>
  <si>
    <t xml:space="preserve">Камера тормозная задняя 661-3519200</t>
  </si>
  <si>
    <t xml:space="preserve">Камера тормозная КамАЗ 960-3519110</t>
  </si>
  <si>
    <t xml:space="preserve">Картер масляный КамАЗ 740.1009010</t>
  </si>
  <si>
    <t xml:space="preserve">Катушка электромагнитная КамАЗ 740.30-1317540</t>
  </si>
  <si>
    <t xml:space="preserve">Катушка электромагнитная КамАЗ 740.62-1317540</t>
  </si>
  <si>
    <t xml:space="preserve">Клавиша вентилятора ВК343.01.11</t>
  </si>
  <si>
    <t xml:space="preserve">Клавиша вентилятора отопителя 85.3710-02.15</t>
  </si>
  <si>
    <t xml:space="preserve">Клавиша габаритных фонарей П-147-04.08</t>
  </si>
  <si>
    <t xml:space="preserve">Клавиша освещения приборов ВК343-01.07</t>
  </si>
  <si>
    <t xml:space="preserve">Клавиша переключения ВК-343.01.08</t>
  </si>
  <si>
    <t xml:space="preserve">Клавиша-света КамАЗ 581.3710-01</t>
  </si>
  <si>
    <t xml:space="preserve">Клапан блокировки демультипликатора КПП КЭМ-24-01</t>
  </si>
  <si>
    <t xml:space="preserve">Клапан двойной защиты 100-3515110</t>
  </si>
  <si>
    <t xml:space="preserve">Клапан защитный 100-3515210</t>
  </si>
  <si>
    <t xml:space="preserve">Клапан защитный КамАЗ 53205-3515400-10</t>
  </si>
  <si>
    <t xml:space="preserve">Клапан защитный одинарный 100-3515010</t>
  </si>
  <si>
    <t xml:space="preserve">Клапан защиты КамАЗ 64221-3515310-10</t>
  </si>
  <si>
    <t xml:space="preserve">Клапан контрольного вывода 100-3515310</t>
  </si>
  <si>
    <t xml:space="preserve">Клапан ограничения КамАЗ 55102-8614005</t>
  </si>
  <si>
    <t xml:space="preserve">Клапан ограничения подъема кузова КамАЗ 5511-8614010</t>
  </si>
  <si>
    <t xml:space="preserve">Клапан ограничения подъема кузова КамАЗ 5511-8614010-10А</t>
  </si>
  <si>
    <t xml:space="preserve">Клапан перепускной 33-1111282</t>
  </si>
  <si>
    <t xml:space="preserve">Клапан перепускной 338.1111140-20</t>
  </si>
  <si>
    <t xml:space="preserve">Клапан перепускной 338.1111140-30</t>
  </si>
  <si>
    <t xml:space="preserve">Клапан регулировки давления Bosch 0928400745</t>
  </si>
  <si>
    <t xml:space="preserve">Клапан системы питания КамАЗ 740.30-260</t>
  </si>
  <si>
    <t xml:space="preserve">Клапан топливный КамАЗ 740.21-1104020</t>
  </si>
  <si>
    <t xml:space="preserve">Клапан топливный КамАЗ 740.21-1104020-00</t>
  </si>
  <si>
    <t xml:space="preserve">Клапан топливныый КамАЗ 740.51-1104020</t>
  </si>
  <si>
    <t xml:space="preserve">Клапан управления тормозом прицепа 11-3522008</t>
  </si>
  <si>
    <t xml:space="preserve">Клапан управления тормозом прицепа 25-3522210</t>
  </si>
  <si>
    <t xml:space="preserve">Клапан ускорительный 11-3518010-10</t>
  </si>
  <si>
    <t xml:space="preserve">Клапан ускорительный КамАЗ 100-3518010</t>
  </si>
  <si>
    <t xml:space="preserve">Клапан-жиклер КамАЗ 740.1117058</t>
  </si>
  <si>
    <t xml:space="preserve">Клемма AK-RE-У (+/-)</t>
  </si>
  <si>
    <t xml:space="preserve">Клин шкворневой КамАЗ 5320-3001025</t>
  </si>
  <si>
    <t xml:space="preserve">Клык КамАЗ 53205-2803016</t>
  </si>
  <si>
    <t xml:space="preserve">Кнопка аварийной остановки 245.3710-03</t>
  </si>
  <si>
    <t xml:space="preserve">Кнопка выключателя аварийной сигнализации КамАЗ 5320-3710510</t>
  </si>
  <si>
    <t xml:space="preserve">Кнопка КамАЗ 5320-3740157</t>
  </si>
  <si>
    <t xml:space="preserve">Кожух вентилятора КамАЗ 65115-1309012-40</t>
  </si>
  <si>
    <t xml:space="preserve">Колено системы охлаждения КамАЗ 5320-1303028</t>
  </si>
  <si>
    <t xml:space="preserve">Колесо бездисковое КамАЗ 5320-3101012</t>
  </si>
  <si>
    <t xml:space="preserve">Колесо дисковое КамАЗ 53205-3101012</t>
  </si>
  <si>
    <t xml:space="preserve">Колесо рулевое КамАЗ 5320-3402015</t>
  </si>
  <si>
    <t xml:space="preserve">Колесо рулевое КамАЗ 6520-3402015</t>
  </si>
  <si>
    <t xml:space="preserve">Коллектор впускной КамАЗ 740.1115021-30</t>
  </si>
  <si>
    <t xml:space="preserve">Коллектор топливный Cummins D3977727</t>
  </si>
  <si>
    <t xml:space="preserve">Колодка тормозная задняя КамАЗ 53229-3501090-40</t>
  </si>
  <si>
    <t xml:space="preserve">Колодка тормозная КамАЗ 4308-3501090</t>
  </si>
  <si>
    <t xml:space="preserve">Колодка тормозная КамАЗ 53212-3501090</t>
  </si>
  <si>
    <t xml:space="preserve">Колпак фильтра масляного высокий КамАЗ 740.20-1012068</t>
  </si>
  <si>
    <t xml:space="preserve">Колпак фильтра масляного низкий КамАЗ 740.20-1012070</t>
  </si>
  <si>
    <t xml:space="preserve">Кольцо бортовое КамАЗ 5320-3101027</t>
  </si>
  <si>
    <t xml:space="preserve">Кольцо замочное КамАЗ 5320-3101026</t>
  </si>
  <si>
    <t xml:space="preserve">Кольцо манжеты ступицы задней КамАЗ 55111-3104053-20</t>
  </si>
  <si>
    <t xml:space="preserve">Кольцо манжеты ступицы передней КамАЗ 5320-3103050</t>
  </si>
  <si>
    <t xml:space="preserve">Кольцо опорного подшипника КамАЗ 53205-3001027-10</t>
  </si>
  <si>
    <t xml:space="preserve">Кольцо поршневое КамАЗ 740.1000106</t>
  </si>
  <si>
    <t xml:space="preserve">Кольцо поршневое КамАЗ 740.13-1000106</t>
  </si>
  <si>
    <t xml:space="preserve">Кольцо поршневое КамАЗ 740.30-1000106</t>
  </si>
  <si>
    <t xml:space="preserve">Кольцо поршневое КамАЗ 740.60-1000106-02</t>
  </si>
  <si>
    <t xml:space="preserve">Кольцо проставочное КамАЗ 5320-3101095</t>
  </si>
  <si>
    <t xml:space="preserve">Кольцо проставочное ступицы задней КамАЗ 53205-3104044</t>
  </si>
  <si>
    <t xml:space="preserve">Кольцо системы охлаждения КамАЗ 740.30-1303118</t>
  </si>
  <si>
    <t xml:space="preserve">Кольцо стакана форсунки Cummins 121353</t>
  </si>
  <si>
    <t xml:space="preserve">Кольцо уплотнительное 10ТС451.01.00.00.012</t>
  </si>
  <si>
    <t xml:space="preserve">Кольцо уплотнительное 18х22х2,5мм КамАЗ 740.13-1118237</t>
  </si>
  <si>
    <t xml:space="preserve">Кольцо уплотнительное 5,7х279,3мм 827501</t>
  </si>
  <si>
    <t xml:space="preserve">Кольцо уплотнительное воздушного фильтра КамАЗ 740.1109553-10</t>
  </si>
  <si>
    <t xml:space="preserve">Кольцо уплотнительное гильзы КамАЗ 740-1002024</t>
  </si>
  <si>
    <t xml:space="preserve">Кольцо уплотнительное гильзы КамАЗ 740-1002040</t>
  </si>
  <si>
    <t xml:space="preserve">Кольцо уплотнительное гильзы фторопластовое КамАЗ 740-1002523</t>
  </si>
  <si>
    <t xml:space="preserve">Кольцо уплотнительное КамАЗ 5320-3501117</t>
  </si>
  <si>
    <t xml:space="preserve">Кольцо уплотнительное КамАЗ 740.1002523</t>
  </si>
  <si>
    <t xml:space="preserve">Кольцо уплотнительное КамАЗ 740.1003460</t>
  </si>
  <si>
    <t xml:space="preserve">Кольцо уплотнительное КамАЗ 740.30-1303118</t>
  </si>
  <si>
    <t xml:space="preserve">Кольцо уплотнительное КамАЗ 740-1003466-11</t>
  </si>
  <si>
    <t xml:space="preserve">Кольцо уплотнительное КамАЗ 740-1307075</t>
  </si>
  <si>
    <t xml:space="preserve">Кольцо уплотнительное теплообменника КамАЗ 7406-1013288</t>
  </si>
  <si>
    <t xml:space="preserve">Кольцо уплотнительное форсунки Bosch F00RJ01086</t>
  </si>
  <si>
    <t xml:space="preserve">Кольцо упорное балансира КамАЗ 65115-2918075</t>
  </si>
  <si>
    <t xml:space="preserve">Кольцо упорное башмака КамАЗ 6520-2918075</t>
  </si>
  <si>
    <t xml:space="preserve">Кольцо упорное водяного насоса КамАЗ 740.1307035-10</t>
  </si>
  <si>
    <t xml:space="preserve">Кольцо упорное сцепления КамАЗ 14.1601120</t>
  </si>
  <si>
    <t xml:space="preserve">Кольцо упорное сцепления КамАЗ 5320-3103024</t>
  </si>
  <si>
    <t xml:space="preserve">Кольцо форсунки Bosch F00RJ01605</t>
  </si>
  <si>
    <t xml:space="preserve">Комбинация приборов КамАЗ 56.3801-03</t>
  </si>
  <si>
    <t xml:space="preserve">Комплект вкладышей коленвала коренных КамАЗ 7405-1000102Р01</t>
  </si>
  <si>
    <t xml:space="preserve">Комплект ковриков пола КамАЗ 5320-5109000-3</t>
  </si>
  <si>
    <t xml:space="preserve">Комплект прокладок двигателя КамАЗ 7406-100040</t>
  </si>
  <si>
    <t xml:space="preserve">Комплект ремонтный ГБЦ КамАЗ 740.1003213-25</t>
  </si>
  <si>
    <t xml:space="preserve">Комплект ремонтный ГБЦ КамАЗ 740.30-1003213У</t>
  </si>
  <si>
    <t xml:space="preserve">Комплект ремонтный гидроусилителя руля КамАЗ 4310-3400000</t>
  </si>
  <si>
    <t xml:space="preserve">Комплект ремонтный гидроусилителя руля ШНКФ453469.002-01</t>
  </si>
  <si>
    <t xml:space="preserve">Комплект ремонтный гидроцилиндра КамАЗ 5511-8603000-10У</t>
  </si>
  <si>
    <t xml:space="preserve">Комплект ремонтный гидроцилиндра РТК1115</t>
  </si>
  <si>
    <t xml:space="preserve">Комплект ремонтный гидроцилиндра РТК1118</t>
  </si>
  <si>
    <t xml:space="preserve">Комплект ремонтный гидроцилиндра РТК1125</t>
  </si>
  <si>
    <t xml:space="preserve">Комплект ремонтный двигателя КамАЗ 7405-1002001</t>
  </si>
  <si>
    <t xml:space="preserve">Комплект ремонтный делителя КамАЗ 15.1772000</t>
  </si>
  <si>
    <t xml:space="preserve">Комплект ремонтный делителя КПП КамАЗ 15.1772000-10</t>
  </si>
  <si>
    <t xml:space="preserve">Комплект ремонтный КамАЗ 5320-1602000</t>
  </si>
  <si>
    <t xml:space="preserve">Комплект ремонтный КамАЗ 5320-3709210-10</t>
  </si>
  <si>
    <t xml:space="preserve">Комплект ремонтный КамАЗ 5511-2919026-15РК</t>
  </si>
  <si>
    <t xml:space="preserve">Комплект ремонтный клапана 100-3515209</t>
  </si>
  <si>
    <t xml:space="preserve">Комплект ремонтный клапана 100-3515209-10</t>
  </si>
  <si>
    <t xml:space="preserve">Комплект ремонтный клапана КамАЗ 100.3518000</t>
  </si>
  <si>
    <t xml:space="preserve">Комплект ремонтный клапана КамАЗ 100-3518009</t>
  </si>
  <si>
    <t xml:space="preserve">Комплект ремонтный компрессора КамАЗ 5320-3509015</t>
  </si>
  <si>
    <t xml:space="preserve">Комплект ремонтный компрессора КамАЗ 53205-3509100У</t>
  </si>
  <si>
    <t xml:space="preserve">Комплект ремонтный крана тормозного КамАЗ 100.3514000</t>
  </si>
  <si>
    <t xml:space="preserve">Комплект ремонтный крана тормозного КамАЗ 100-3514009</t>
  </si>
  <si>
    <t xml:space="preserve">Комплект ремонтный насоса КамАЗ 740.1307030</t>
  </si>
  <si>
    <t xml:space="preserve">Комплект ремонтный пневмогидроусилителя КамАЗ 5320-1609000</t>
  </si>
  <si>
    <t xml:space="preserve">Комплект ремонтный прокладок КамАЗ 7403-1002009-08</t>
  </si>
  <si>
    <t xml:space="preserve">Комплект ремонтный прокладок КамАЗ 74050-1002009-03</t>
  </si>
  <si>
    <t xml:space="preserve">Комплект ремонтный реактивной штанги КамАЗ 774-2919026-15РК-Э</t>
  </si>
  <si>
    <t xml:space="preserve">Комплект ремонтный регулятора 100-3533009</t>
  </si>
  <si>
    <t xml:space="preserve">Комплект ремонтный регулятора давления 100-3512000</t>
  </si>
  <si>
    <t xml:space="preserve">Комплект ремонтный системы охлаждения КамАЗ 740.1303000-10</t>
  </si>
  <si>
    <t xml:space="preserve">Комплект ремонтный системы охлаждения КамАЗ 7406-1303000</t>
  </si>
  <si>
    <t xml:space="preserve">Комплект ремонтный системы охлаждения КамАЗ СТР-740-1303000РК</t>
  </si>
  <si>
    <t xml:space="preserve">Комплект ремонтный ТНВД КамАЗ 7403.10-334</t>
  </si>
  <si>
    <t xml:space="preserve">Комплект ремонтный ТННД 33-1106000У</t>
  </si>
  <si>
    <t xml:space="preserve">Комплект ремонтный топливного фильтра КамАЗ СТР-740-1117000РК</t>
  </si>
  <si>
    <t xml:space="preserve">Комплект ремонтный тормозного крана КамАЗ 100-3537000-11</t>
  </si>
  <si>
    <t xml:space="preserve">Комплект ремонтный тяги рулевой КамАЗ 5320-3414008-00</t>
  </si>
  <si>
    <t xml:space="preserve">Комплект ремонтный фильтра масляного КамАЗ 1012084-02</t>
  </si>
  <si>
    <t xml:space="preserve">Комплект ремонтный фильтра масляного КамАЗ 740.1012000</t>
  </si>
  <si>
    <t xml:space="preserve">Комплект ремонтный фильтра тонкой очистки топлива КамАЗ 740.1117000</t>
  </si>
  <si>
    <t xml:space="preserve">Комплект ремонтный фильтра тонкой очистки топлива ЯМЗ 236-1117001-01</t>
  </si>
  <si>
    <t xml:space="preserve">Комплект ремонтный фильтра ЯМЗ 236-1028009</t>
  </si>
  <si>
    <t xml:space="preserve">Комплект ремонтный форсунки КамАЗ 216.1112009-10</t>
  </si>
  <si>
    <t xml:space="preserve">Комплект ремонтный форсунки ЯМЗ 236-11120001</t>
  </si>
  <si>
    <t xml:space="preserve">Комплект ремонтный цилиндра гидроусилителя руля МАЗ 5336-3405005-02РК</t>
  </si>
  <si>
    <t xml:space="preserve">Комплект ремонтный цилиндра гидроусилителя руля МАЗ 5336-3405009</t>
  </si>
  <si>
    <t xml:space="preserve">Комплект ремонтный цилиндра силового РКМАЗ5336-3405005</t>
  </si>
  <si>
    <t xml:space="preserve">Комплект ремонтный цилиндра сцепления МАЗ 5335-1602705-29</t>
  </si>
  <si>
    <t xml:space="preserve">Комплект ремонтный цилиндра ЯМЗ 238-1722001</t>
  </si>
  <si>
    <t xml:space="preserve">Комплект ремонтный энергоаккумулятора КамАЗ 100.3519200-22</t>
  </si>
  <si>
    <t xml:space="preserve">Комплект ремонтный энергоаккумулятора КамАЗ 100-3519110</t>
  </si>
  <si>
    <t xml:space="preserve">Комплект установочный КПП ZF 6090199009</t>
  </si>
  <si>
    <t xml:space="preserve">Комплект чашек КамАЗ 5320-2506016</t>
  </si>
  <si>
    <t xml:space="preserve">Комплект чашек КамАЗ 6520-2403016</t>
  </si>
  <si>
    <t xml:space="preserve">Компрессор 18-3509015</t>
  </si>
  <si>
    <t xml:space="preserve">Компрессор КамАЗ 5320-3509015</t>
  </si>
  <si>
    <t xml:space="preserve">Компрессор КамАЗ 53205-3509015-21</t>
  </si>
  <si>
    <t xml:space="preserve">Компрессор МАЗ 5336-3509012</t>
  </si>
  <si>
    <t xml:space="preserve">Коннектор Cummins D4929864</t>
  </si>
  <si>
    <t xml:space="preserve">Контргайка ступицы задней КамАЗ 5320-853527</t>
  </si>
  <si>
    <t xml:space="preserve">Корзина сцепления КамАЗ 142.1601090-10</t>
  </si>
  <si>
    <t xml:space="preserve">Корзина сцепления МАЗ 184.1601090</t>
  </si>
  <si>
    <t xml:space="preserve">Коробка водяная КамАЗ 740-1303178</t>
  </si>
  <si>
    <t xml:space="preserve">Коробка отбора мощности КамАЗ 505А.15.02.000</t>
  </si>
  <si>
    <t xml:space="preserve">Корпус подшипника заднего КамАЗ 5320-2402181</t>
  </si>
  <si>
    <t xml:space="preserve">Корпус подшипника заднего КамАЗ 740.30-1111058</t>
  </si>
  <si>
    <t xml:space="preserve">Корпус подшипника переднего КамАЗ 7406-1111040</t>
  </si>
  <si>
    <t xml:space="preserve">Корпус фильтра масляного КамАЗ 7406-101202</t>
  </si>
  <si>
    <t xml:space="preserve">Кран масляной системы КамАЗ 5320-1013095</t>
  </si>
  <si>
    <t xml:space="preserve">Кран отопителя КамАЗ 5320-8105160-01</t>
  </si>
  <si>
    <t xml:space="preserve">Кран разобщительный 100-3520010</t>
  </si>
  <si>
    <t xml:space="preserve">Кран слива КамАЗ 100-3513110</t>
  </si>
  <si>
    <t xml:space="preserve">Кран сливной КамАЗ 5320-8105010</t>
  </si>
  <si>
    <t xml:space="preserve">Кран тормозной 100-3514008</t>
  </si>
  <si>
    <t xml:space="preserve">Кран тормозной 100-3537110</t>
  </si>
  <si>
    <t xml:space="preserve">Кран тормозной 35140090120</t>
  </si>
  <si>
    <t xml:space="preserve">Кран тормозной 6029-3537310</t>
  </si>
  <si>
    <t xml:space="preserve">Кран тормозной главный 8099.35.14.108</t>
  </si>
  <si>
    <t xml:space="preserve">Кран тормозной двухсекционный подпедальный 8090-3514100</t>
  </si>
  <si>
    <t xml:space="preserve">Кран тормозной КамАЗ 100-3514108-10</t>
  </si>
  <si>
    <t xml:space="preserve">Кран тормозной КамАЗ 100-3537010</t>
  </si>
  <si>
    <t xml:space="preserve">Кран управления 11.3531010-70</t>
  </si>
  <si>
    <t xml:space="preserve">Кран управления делителем КамАЗ 15-1772132</t>
  </si>
  <si>
    <t xml:space="preserve">Кран управления КамАЗ 5511-8607010</t>
  </si>
  <si>
    <t xml:space="preserve">Крестовина вала карданного КамАЗ 4310-2205025-02</t>
  </si>
  <si>
    <t xml:space="preserve">Крестовина вала карданного КамАЗ 5320-2201025</t>
  </si>
  <si>
    <t xml:space="preserve">Крестовина вала карданного КамАЗ 5320-2201025-02</t>
  </si>
  <si>
    <t xml:space="preserve">Крестовина вала карданного КамАЗ 5320-2201025-10</t>
  </si>
  <si>
    <t xml:space="preserve">Крестовина вала карданного КамАЗ 5320-2201026-У</t>
  </si>
  <si>
    <t xml:space="preserve">Крестовина вала карданного КамАЗ 5320-2205026-У</t>
  </si>
  <si>
    <t xml:space="preserve">Крестовина вала карданного КамАЗ 53205-2205025-10</t>
  </si>
  <si>
    <t xml:space="preserve">Крестовина дифференциала КамАЗ 5320-2403060</t>
  </si>
  <si>
    <t xml:space="preserve">Крестовина дифференциала КамАЗ 53205-2506081</t>
  </si>
  <si>
    <t xml:space="preserve">Кронштейн амортизатора задний верхний КамАЗ 4308-2915541</t>
  </si>
  <si>
    <t xml:space="preserve">Кронштейн бака расширительного КамАЗ 65115-1311025-48</t>
  </si>
  <si>
    <t xml:space="preserve">Кронштейн бака топливного КамАЗ 53212-1101104</t>
  </si>
  <si>
    <t xml:space="preserve">Кронштейн балансира КамАЗ 53205-2918154</t>
  </si>
  <si>
    <t xml:space="preserve">Кронштейн брызговика задний левый КамАЗ 5511-8404271</t>
  </si>
  <si>
    <t xml:space="preserve">Кронштейн брызговика задний правый КамАЗ 5511-8404270</t>
  </si>
  <si>
    <t xml:space="preserve">Кронштейн буфера задний правый КамАЗ 4308-2804026</t>
  </si>
  <si>
    <t xml:space="preserve">Кронштейн кабины верхний КамАЗ 5320-5001010</t>
  </si>
  <si>
    <t xml:space="preserve">Кронштейн КамАЗ 53229-3502156</t>
  </si>
  <si>
    <t xml:space="preserve">Кронштейн КамАЗ 65115-1302079-28</t>
  </si>
  <si>
    <t xml:space="preserve">Кронштейн крепления радиатора КамАЗ 54115-1302077-01</t>
  </si>
  <si>
    <t xml:space="preserve">Кронштейн крыла заднего КамАЗ 43114-8403153-50</t>
  </si>
  <si>
    <t xml:space="preserve">Кронштейн крыла переднего КамАЗ 43114-8403152-50</t>
  </si>
  <si>
    <t xml:space="preserve">Кронштейн кулисы КамАЗ 142.1703240</t>
  </si>
  <si>
    <t xml:space="preserve">Кронштейн металлорукава КамАЗ 43255-1203187-02</t>
  </si>
  <si>
    <t xml:space="preserve">Кронштейн опоры передней КамАЗ 6520-1001013</t>
  </si>
  <si>
    <t xml:space="preserve">Кронштейн регулировочного рычага КамАЗ 53229-3502157</t>
  </si>
  <si>
    <t xml:space="preserve">Кронштейн ресивера КамАЗ 54112-3513081-10</t>
  </si>
  <si>
    <t xml:space="preserve">Кронштейн стабилизатора переднего верхний КамАЗ 4308-2916090</t>
  </si>
  <si>
    <t xml:space="preserve">Кронштейн топливного бака КамАЗ 54112-1101102</t>
  </si>
  <si>
    <t xml:space="preserve">Кронштейн тройника системы впуска КамАЗ 740.11-1109610</t>
  </si>
  <si>
    <t xml:space="preserve">Кронштейн трубы КамАЗ 43255-1203184-04</t>
  </si>
  <si>
    <t xml:space="preserve">Кронштейн трубы левый КамАЗ 43114-1203030-30</t>
  </si>
  <si>
    <t xml:space="preserve">Кронштейн трубы левый КамАЗ 54115-1203030-40</t>
  </si>
  <si>
    <t xml:space="preserve">Кронштейн штанги реактивной верхний КамАЗ 5320-2919091</t>
  </si>
  <si>
    <t xml:space="preserve">Кронштейн штанги реактивной задний КамАЗ 5320-2919094</t>
  </si>
  <si>
    <t xml:space="preserve">Кронштейн штанги реактивной передний КамАЗ 5320-2919090</t>
  </si>
  <si>
    <t xml:space="preserve">Кронштейн энергоаккумулятора задний КамАЗ 5320-3502120</t>
  </si>
  <si>
    <t xml:space="preserve">Крыло заднее левое КамАЗ 5320-8403021</t>
  </si>
  <si>
    <t xml:space="preserve">Крыло заднее правое КамАЗ 5320-8403020</t>
  </si>
  <si>
    <t xml:space="preserve">Крыло переднее левое КамАЗ 5320-8403013</t>
  </si>
  <si>
    <t xml:space="preserve">Крыло переднее правое КамАЗ 5320-8403012</t>
  </si>
  <si>
    <t xml:space="preserve">Крыло полуприцепа К450</t>
  </si>
  <si>
    <t xml:space="preserve">Крыло полуприцепа К510</t>
  </si>
  <si>
    <t xml:space="preserve">Крыльчатка вентилятора КамАЗ 740.1307032-10</t>
  </si>
  <si>
    <t xml:space="preserve">Крыльчатка вентилятора КамАЗ 740.30-1308012</t>
  </si>
  <si>
    <t xml:space="preserve">Крышка бака расширительного КамАЗ 5320-1311023</t>
  </si>
  <si>
    <t xml:space="preserve">Крышка бака расширительного КамАЗ 6520-1311100</t>
  </si>
  <si>
    <t xml:space="preserve">Крышка бака топливного КамАЗ 5320-1103010</t>
  </si>
  <si>
    <t xml:space="preserve">Крышка бака топливного КамАЗ 65115-1103010</t>
  </si>
  <si>
    <t xml:space="preserve">Крышка балансира КамАЗ 5320-2918120-20</t>
  </si>
  <si>
    <t xml:space="preserve">Крышка боковая КамАЗ 5320-2402126</t>
  </si>
  <si>
    <t xml:space="preserve">Крышка КамАЗ 5320-3703158</t>
  </si>
  <si>
    <t xml:space="preserve">Крышка КамАЗ 53205-3703158</t>
  </si>
  <si>
    <t xml:space="preserve">Крышка корпуса гидроусилителя руля КамАЗ 4310-3401721</t>
  </si>
  <si>
    <t xml:space="preserve">Крышка передняя гидроусилителя руля КамАЗ 4310-3401079</t>
  </si>
  <si>
    <t xml:space="preserve">Крышка подшипника КамАЗ 5320-2506027</t>
  </si>
  <si>
    <t xml:space="preserve">Крышка реле СТ-142-3708831</t>
  </si>
  <si>
    <t xml:space="preserve">Крышка шкворня КамАЗ 53205-3001053-10</t>
  </si>
  <si>
    <t xml:space="preserve">Крюк запора борта заднего КамАЗ 5511-8505048</t>
  </si>
  <si>
    <t xml:space="preserve">Кулак поворотный левый КамАЗ 5320-3001011</t>
  </si>
  <si>
    <t xml:space="preserve">Кулак поворотный левый КамАЗ 53205-3001011-02</t>
  </si>
  <si>
    <t xml:space="preserve">Кулак поворотный правый КамАЗ 4308-3001012</t>
  </si>
  <si>
    <t xml:space="preserve">Кулак поворотный правый КамАЗ 5320-3001012</t>
  </si>
  <si>
    <t xml:space="preserve">Кулак поворотный правый КамАЗ 53205-3001009-02</t>
  </si>
  <si>
    <t xml:space="preserve">Кулак разжимной задний левый КамАЗ 5320-3502111</t>
  </si>
  <si>
    <t xml:space="preserve">Кулак разжимной задний правый КамАЗ 5320-3502110</t>
  </si>
  <si>
    <t xml:space="preserve">Кулак разжимной задний правый КамАЗ 5320-3502110-10</t>
  </si>
  <si>
    <t xml:space="preserve">Кулак разжимной передний левый КамАЗ 5320-3501111</t>
  </si>
  <si>
    <t xml:space="preserve">Кулак разжимной передний правый КамАЗ 5320-3501110</t>
  </si>
  <si>
    <t xml:space="preserve">Лампа автомобильная галогенная H1 12В 55Вт</t>
  </si>
  <si>
    <t xml:space="preserve">Лампа автомобильная галогенная H1 24В 55Вт</t>
  </si>
  <si>
    <t xml:space="preserve">Лампа автомобильная галогенная H4 12В 100/90Вт</t>
  </si>
  <si>
    <t xml:space="preserve">Лампа автомобильная галогенная H4 12В 60/55Вт</t>
  </si>
  <si>
    <t xml:space="preserve">Лампа автомобильная галогенная H4 24В 75/70Вт</t>
  </si>
  <si>
    <t xml:space="preserve">Лампа автомобильная накаливания А12-21-3 12В 21Вт</t>
  </si>
  <si>
    <t xml:space="preserve">Лампа автомобильная накаливания А12-3-1 12В 3Вт</t>
  </si>
  <si>
    <t xml:space="preserve">Лампа автомобильная накаливания Диалуч 12В 45/40Вт</t>
  </si>
  <si>
    <t xml:space="preserve">Лампа автомобильная светодиодная 24-1.2T5 24В 1,2Вт без цоколя</t>
  </si>
  <si>
    <t xml:space="preserve">Лампа автомобильная светодиодная 24T15-W/3LED 24В 5Вт BA15s</t>
  </si>
  <si>
    <t xml:space="preserve">Лампа автомобильная светодиодная 24T15-W/5LED 24В 10Вт BA15s</t>
  </si>
  <si>
    <t xml:space="preserve">Лампа автомобильная светодиодная 24T8-W/1SMD 24В 4Вт BA9s</t>
  </si>
  <si>
    <t xml:space="preserve">Лампа автомобильная светодиодная T11х31 12В 2,4Вт SV8.5</t>
  </si>
  <si>
    <t xml:space="preserve">Лист передней рессоры КамАЗ 55111-2902101-01</t>
  </si>
  <si>
    <t xml:space="preserve">Лист передней рессоры КамАЗ 55111-2902103-01</t>
  </si>
  <si>
    <t xml:space="preserve">Лист передней рессоры МАЗ 500А-2902101-10</t>
  </si>
  <si>
    <t xml:space="preserve">Лист рессоры задней КамАЗ 4310-2912103</t>
  </si>
  <si>
    <t xml:space="preserve">Лист рессоры задней КамАЗ 4310-2912112</t>
  </si>
  <si>
    <t xml:space="preserve">Лист рессоры задней КамАЗ 55111-2912101</t>
  </si>
  <si>
    <t xml:space="preserve">Лист рессоры задней КамАЗ 55111-2912101-02</t>
  </si>
  <si>
    <t xml:space="preserve">Лист рессоры задней КамАЗ 55111-2912101-1</t>
  </si>
  <si>
    <t xml:space="preserve">Лист рессоры задней КамАЗ 55111-2912102-02</t>
  </si>
  <si>
    <t xml:space="preserve">Лист рессоры задней КамАЗ 55111-2912103</t>
  </si>
  <si>
    <t xml:space="preserve">Лист рессоры задней КамАЗ 55111-2912103-02</t>
  </si>
  <si>
    <t xml:space="preserve">Лист рессоры задней КамАЗ 55111-2912104-01</t>
  </si>
  <si>
    <t xml:space="preserve">Лист рессоры задней КамАЗ 55111-2912105</t>
  </si>
  <si>
    <t xml:space="preserve">Лист рессоры задней КамАЗ 55111-2912108</t>
  </si>
  <si>
    <t xml:space="preserve">Лист рессоры задней КамАЗ 55111-2912108-01</t>
  </si>
  <si>
    <t xml:space="preserve">Лист рессоры задней КамАЗ 55111-2912109-01</t>
  </si>
  <si>
    <t xml:space="preserve">Лист рессоры задней КамАЗ 55111-2912110-01</t>
  </si>
  <si>
    <t xml:space="preserve">Лист рессоры задней КамАЗ 55111-2912111-01</t>
  </si>
  <si>
    <t xml:space="preserve">Лист рессоры задней КамАЗ 55111-2912112-01</t>
  </si>
  <si>
    <t xml:space="preserve">Лист рессоры передней КамАЗ 5320-2902106</t>
  </si>
  <si>
    <t xml:space="preserve">Лист рессоры передней КамАЗ 5320-2902107</t>
  </si>
  <si>
    <t xml:space="preserve">Лист рессоры передней КамАЗ 55111-2902102-01</t>
  </si>
  <si>
    <t xml:space="preserve">Лист рессоры передней КамАЗ 55111-2902103-01</t>
  </si>
  <si>
    <t xml:space="preserve">Лист рессоры передней КамАЗ 55111-2902104-01</t>
  </si>
  <si>
    <t xml:space="preserve">Лист рессоры передней КамАЗ 55111-2902105-01</t>
  </si>
  <si>
    <t xml:space="preserve">Лист рессоры передней КамАЗ 65115-2902101</t>
  </si>
  <si>
    <t xml:space="preserve">Лист рессоры передней КамАЗ 65115-2902102</t>
  </si>
  <si>
    <t xml:space="preserve">Лист рессоры передней КамАЗ 65115-2902103</t>
  </si>
  <si>
    <t xml:space="preserve">Лист рессоры передней КамАЗ 6520-2902101-10</t>
  </si>
  <si>
    <t xml:space="preserve">Лист рессоры передней МАЗ 5336-2902102</t>
  </si>
  <si>
    <t xml:space="preserve">Лист рессоры передней МАЗ 5336-2902103-20</t>
  </si>
  <si>
    <t xml:space="preserve">Личинка замка КамАЗ 5320-6105212</t>
  </si>
  <si>
    <t xml:space="preserve">Манжета балансира КамАЗ 5320-2918180</t>
  </si>
  <si>
    <t xml:space="preserve">Манжета балансира КамАЗ 864117</t>
  </si>
  <si>
    <t xml:space="preserve">Манжета ГУР КамАЗ 864029</t>
  </si>
  <si>
    <t xml:space="preserve">Манжета ГУР КамАЗ 864030</t>
  </si>
  <si>
    <t xml:space="preserve">Манжета заднего моста КамАЗ 6520-2402276</t>
  </si>
  <si>
    <t xml:space="preserve">Манжета задней ступицы Cummins CS1621A1</t>
  </si>
  <si>
    <t xml:space="preserve">Манжета задней ступицы КамАЗ 45104-3104001-91</t>
  </si>
  <si>
    <t xml:space="preserve">Манжета задней ступицы МАЗ 5336-3104038</t>
  </si>
  <si>
    <t xml:space="preserve">Манжета задней ступицы МАЗ 5336-3104038-С</t>
  </si>
  <si>
    <t xml:space="preserve">Манжета коленчатого вала Cummins C8002713</t>
  </si>
  <si>
    <t xml:space="preserve">Манжета коленчатого вала задняя КамАЗ 740.1005160-01</t>
  </si>
  <si>
    <t xml:space="preserve">Манжета коленчатого вала КамАЗ 7405-1005160</t>
  </si>
  <si>
    <t xml:space="preserve">Манжета коленчатого вала КамАЗ 7406-1005160</t>
  </si>
  <si>
    <t xml:space="preserve">Манжета КПП КамАЗ 14.1701340</t>
  </si>
  <si>
    <t xml:space="preserve">Манжета КПП КамАЗ Е142.1702340</t>
  </si>
  <si>
    <t xml:space="preserve">Манжета кулака поворотного КамАЗ 53205-3001050</t>
  </si>
  <si>
    <t xml:space="preserve">Манжета муфты КамАЗ 740.1318166-Ф</t>
  </si>
  <si>
    <t xml:space="preserve">Манжета муфты КамАЗ 740-1318186</t>
  </si>
  <si>
    <t xml:space="preserve">Манжета первичного вала КПП КамАЗ 14-1701230</t>
  </si>
  <si>
    <t xml:space="preserve">Манжета передней ступицы КамАЗ 6520-3103018</t>
  </si>
  <si>
    <t xml:space="preserve">Манжета передней ступицы МАЗ 5335-3103038</t>
  </si>
  <si>
    <t xml:space="preserve">Манжета привода ТНВД КамАЗ 7406-1111242</t>
  </si>
  <si>
    <t xml:space="preserve">Манжета привода ТНВД ЯМЗ 238Б-1029438</t>
  </si>
  <si>
    <t xml:space="preserve">Манжета разжимного кулака МАЗ 5224В-3505136-10</t>
  </si>
  <si>
    <t xml:space="preserve">Манжета ступицы задней КамАЗ 53205-3104040-10</t>
  </si>
  <si>
    <t xml:space="preserve">Манжета ступицы задней КамАЗ 65115-3104017</t>
  </si>
  <si>
    <t xml:space="preserve">Манжета ступицы КамАЗ 45104-3104001-91</t>
  </si>
  <si>
    <t xml:space="preserve">Манжета ступицы СЗАП А1205</t>
  </si>
  <si>
    <t xml:space="preserve">Манжета ТНВД КамАЗ 740.50-1029238</t>
  </si>
  <si>
    <t xml:space="preserve">Манометр КамАЗ 1401-3830010</t>
  </si>
  <si>
    <t xml:space="preserve">Масленка угловая 15213140</t>
  </si>
  <si>
    <t xml:space="preserve">Маслозаборник КамАЗ 740-1011398</t>
  </si>
  <si>
    <t xml:space="preserve">Мастика битумно-резиновая EL-0209.01 1л</t>
  </si>
  <si>
    <t xml:space="preserve">Маховик КамАЗ 740-1005115-94</t>
  </si>
  <si>
    <t xml:space="preserve">Маховик лепестковой корзины ЯМЗ 238-1005115-Н</t>
  </si>
  <si>
    <t xml:space="preserve">Мембрана тормозной камеры 100-3519150</t>
  </si>
  <si>
    <t xml:space="preserve">Мембрана тормозной камеры 100-3519350</t>
  </si>
  <si>
    <t xml:space="preserve">Металлорукав КамАЗ 4308-1203012-21</t>
  </si>
  <si>
    <t xml:space="preserve">Металлорукав КамАЗ 4308-1203012-50</t>
  </si>
  <si>
    <t xml:space="preserve">Металлорукав КамАЗ 54115-1203012</t>
  </si>
  <si>
    <t xml:space="preserve">Металлорукав КамАЗ 54115-1203012-01</t>
  </si>
  <si>
    <t xml:space="preserve">Металлорукав КамАЗ 65115-1203012-02</t>
  </si>
  <si>
    <t xml:space="preserve">Металлорукав МАЗ 555402-1203024-001</t>
  </si>
  <si>
    <t xml:space="preserve">Металлорукав с тройником КамАЗ 5320-1203012</t>
  </si>
  <si>
    <t xml:space="preserve">Механизм блокировки полуоси КамАЗ 64221-2509010</t>
  </si>
  <si>
    <t xml:space="preserve">Механизм включения передачи КамАЗ 12102-1803000</t>
  </si>
  <si>
    <t xml:space="preserve">Механизм гидроусилителя руля ШНКФ453461.425</t>
  </si>
  <si>
    <t xml:space="preserve">Механизм рулевой ШНКФ453461.133-60</t>
  </si>
  <si>
    <t xml:space="preserve">Механизм рулевой ШНКФ453461.420-10</t>
  </si>
  <si>
    <t xml:space="preserve">Модулятор АБС Wabco 4721950180</t>
  </si>
  <si>
    <t xml:space="preserve">Мост диодный БПВ46-65-02Б</t>
  </si>
  <si>
    <t xml:space="preserve">Мост диодный БПВ97-150</t>
  </si>
  <si>
    <t xml:space="preserve">Мотор отопителя КамАЗ 5320-3730010-Н</t>
  </si>
  <si>
    <t xml:space="preserve">Мотор стеклоомывателя СО1124.5208100-04</t>
  </si>
  <si>
    <t xml:space="preserve">Муфта выключения КамАЗ 720-1601180В</t>
  </si>
  <si>
    <t xml:space="preserve">Муфта вязкостная ЯМЗ 8.8885-1308012</t>
  </si>
  <si>
    <t xml:space="preserve">Муфта зубчатая КПП ЯМЗ 239-1721380</t>
  </si>
  <si>
    <t xml:space="preserve">Муфта КамАЗ 740.30-1317500-10</t>
  </si>
  <si>
    <t xml:space="preserve">Муфта опережения впрыска топлива 033-1121010-01</t>
  </si>
  <si>
    <t xml:space="preserve">Муфта опережения впрыска топлива 333-1121010-11</t>
  </si>
  <si>
    <t xml:space="preserve">Муфта сцепления КамАЗ 14.1601185</t>
  </si>
  <si>
    <t xml:space="preserve">Муфта сцепления МАЗ 184.1601180-31</t>
  </si>
  <si>
    <t xml:space="preserve">Муфта сцепления МАЗ 1840.1601180</t>
  </si>
  <si>
    <t xml:space="preserve">Муфта сцепления МАЗ 184-1601180</t>
  </si>
  <si>
    <t xml:space="preserve">Муфта тормозной трубки уплотнительная КамАЗ 864815</t>
  </si>
  <si>
    <t xml:space="preserve">Муфта тормозной трубки уплотнительная КамАЗ 864817</t>
  </si>
  <si>
    <t xml:space="preserve">Нагнетатель воздуха 4Д-24 30.8101.140</t>
  </si>
  <si>
    <t xml:space="preserve">Нагнетатель воздуха КамАЗ 14ТС451.14.01.01.00</t>
  </si>
  <si>
    <t xml:space="preserve">Нагнетатель воздуха Планар 4Д-24 сб. 813</t>
  </si>
  <si>
    <t xml:space="preserve">Нагнетатель воздуха Планар 4Д-24 сб.2044-01</t>
  </si>
  <si>
    <t xml:space="preserve">Накладка подножки КамАЗ 65115-8405014-01</t>
  </si>
  <si>
    <t xml:space="preserve">Накладка рессоры передней КамАЗ 65115-2902128</t>
  </si>
  <si>
    <t xml:space="preserve">Накладка тормозная 314-3502105</t>
  </si>
  <si>
    <t xml:space="preserve">Накладка тормозная КамАЗ 53212-3501105-С</t>
  </si>
  <si>
    <t xml:space="preserve">Накладка тормозная КамАЗ 53229-3501105-СР</t>
  </si>
  <si>
    <t xml:space="preserve">Накладка тормозная КамАЗ 55111-3501105</t>
  </si>
  <si>
    <t xml:space="preserve">Накладка тормозная КамАЗ 5511-3501105</t>
  </si>
  <si>
    <t xml:space="preserve">Наконечник кулисы КПП короткий КамАЗ 362-1703420-20</t>
  </si>
  <si>
    <t xml:space="preserve">Наконечник кулисы левый КПП КамАЗ 362-1703522</t>
  </si>
  <si>
    <t xml:space="preserve">Наконечник левый КамАЗ 362-1703522-20</t>
  </si>
  <si>
    <t xml:space="preserve">Наконечник правый КамАЗ 362-1703521</t>
  </si>
  <si>
    <t xml:space="preserve">Наконечник правый КамАЗ 362-1703521-20</t>
  </si>
  <si>
    <t xml:space="preserve">Наконечник привода КамАЗ 740-1108056</t>
  </si>
  <si>
    <t xml:space="preserve">Наконечник рулевой левый КамАЗ 5297-3414058</t>
  </si>
  <si>
    <t xml:space="preserve">Наконечник рулевой левый КамАЗ 6520-3414056-01</t>
  </si>
  <si>
    <t xml:space="preserve">Наконечник рулевой правый КамАЗ 5297-3414051</t>
  </si>
  <si>
    <t xml:space="preserve">Наконечник рулевой правый КамАЗ 6520-3414057-01</t>
  </si>
  <si>
    <t xml:space="preserve">Наконечник тяги КамАЗ 154.1703349-10</t>
  </si>
  <si>
    <t xml:space="preserve">Наконечник тяги КамАЗ 740.1108054К</t>
  </si>
  <si>
    <t xml:space="preserve">Наконечник тяги механизма КПП ZF 501204714</t>
  </si>
  <si>
    <t xml:space="preserve">Наконечник шаровой правый ZF 0501.215.940</t>
  </si>
  <si>
    <t xml:space="preserve">Насадка КамАЗ 5320-1109447</t>
  </si>
  <si>
    <t xml:space="preserve">Насос аксиально-поршневой КамАЗ 210.12 0305</t>
  </si>
  <si>
    <t xml:space="preserve">Насос водяной Cummins C4935793</t>
  </si>
  <si>
    <t xml:space="preserve">Насос водяной КамАЗ 740.13-1307010</t>
  </si>
  <si>
    <t xml:space="preserve">Насос водяной КамАЗ 740.50-1307010</t>
  </si>
  <si>
    <t xml:space="preserve">Насос водяной КамАЗ 740.50-1307010-00</t>
  </si>
  <si>
    <t xml:space="preserve">Насос водяной КамАЗ 740.63-1307010-00</t>
  </si>
  <si>
    <t xml:space="preserve">Насос водяной КамАЗ 740-1307010</t>
  </si>
  <si>
    <t xml:space="preserve">Насос водяной ЯМЗ 00536-00-1307010-020</t>
  </si>
  <si>
    <t xml:space="preserve">Насос водяной ЯМЗ 236-1307010-Б2</t>
  </si>
  <si>
    <t xml:space="preserve">Насос гидроусилителя руля Cummins 7685955353</t>
  </si>
  <si>
    <t xml:space="preserve">Насос гидроусилителя руля КамАЗ 4310-3407200-02</t>
  </si>
  <si>
    <t xml:space="preserve">Насос гидроусилителя руля КамАЗ 4310-3407200-20</t>
  </si>
  <si>
    <t xml:space="preserve">Насос гидроусилителя руля КамАЗ 4310-3407200-21</t>
  </si>
  <si>
    <t xml:space="preserve">Насос гидроусилителя руля КамАЗ 45104-3407032-90</t>
  </si>
  <si>
    <t xml:space="preserve">Насос гидроусилителя руля ШНКФ453471.021</t>
  </si>
  <si>
    <t xml:space="preserve">Насос гидроусилителя руля ШНКФ453471.090-20</t>
  </si>
  <si>
    <t xml:space="preserve">Насос масляный КамАЗ 740.11-1011010</t>
  </si>
  <si>
    <t xml:space="preserve">Насос омывателя КамАЗ 45104-5208014</t>
  </si>
  <si>
    <t xml:space="preserve">Насос омывателя СО1122.5208100-04</t>
  </si>
  <si>
    <t xml:space="preserve">Насос предпусковой прокачки КамАЗ 37.1141010</t>
  </si>
  <si>
    <t xml:space="preserve">Насос топливный 10ТС.451.02</t>
  </si>
  <si>
    <t xml:space="preserve">Насос топливный КамАЗ 14ТС.451.02.02.000</t>
  </si>
  <si>
    <t xml:space="preserve">Насос топливный низкого давления 323.1106010</t>
  </si>
  <si>
    <t xml:space="preserve">Насос топливный Прамотроник 4Д-24</t>
  </si>
  <si>
    <t xml:space="preserve">Насос шестеренчатый левого вращения НШ 10У-ЗЛ</t>
  </si>
  <si>
    <t xml:space="preserve">Насос шестеренчатый левого вращения НШ 32</t>
  </si>
  <si>
    <t xml:space="preserve">Насос шестеренчатый правого вращения НШ 10</t>
  </si>
  <si>
    <t xml:space="preserve">Натяжитель ремня Cummins 4936440</t>
  </si>
  <si>
    <t xml:space="preserve">Натяжитель ремня ЯМЗ 5340-1308110</t>
  </si>
  <si>
    <t xml:space="preserve">Облицовка КамАЗ 65115-2803020</t>
  </si>
  <si>
    <t xml:space="preserve">Обмотка стартера КамАЗ 142-3708300</t>
  </si>
  <si>
    <t xml:space="preserve">Обмотка стартера КамАЗ 142Б-3708110</t>
  </si>
  <si>
    <t xml:space="preserve">Обод маховика Cummins C49212827</t>
  </si>
  <si>
    <t xml:space="preserve">Обод маховика КамАЗ 7406-1005125</t>
  </si>
  <si>
    <t xml:space="preserve">Обтекатель правый КамАЗ 5320-8415010</t>
  </si>
  <si>
    <t xml:space="preserve">Омыватель электрический КамАЗ 1172-5208200</t>
  </si>
  <si>
    <t xml:space="preserve">Опора гидроцилиндра КамАЗ 5511-8603146</t>
  </si>
  <si>
    <t xml:space="preserve">Опора рычага КамАЗ 142.1702200</t>
  </si>
  <si>
    <t xml:space="preserve">Оптика галогеновая КамАЗ 62-3711200-10</t>
  </si>
  <si>
    <t xml:space="preserve">Осушитель воздуха КамАЗ 45104-3511031-90</t>
  </si>
  <si>
    <t xml:space="preserve">Осушитель пневмосистемы Wabco 432.410.222.7</t>
  </si>
  <si>
    <t xml:space="preserve">Ось балансира подвески задней КамАЗ 65115-2918050</t>
  </si>
  <si>
    <t xml:space="preserve">Ось КамАЗ 53212-3501132-10</t>
  </si>
  <si>
    <t xml:space="preserve">Ось ролика КамАЗ 6520-3501107</t>
  </si>
  <si>
    <t xml:space="preserve">Ось рычага КамАЗ 53602-1703226</t>
  </si>
  <si>
    <t xml:space="preserve">Ось стабилизатора КамАЗ 4925-2916075</t>
  </si>
  <si>
    <t xml:space="preserve">Ось стабилизатора КамАЗ 53215-2906075</t>
  </si>
  <si>
    <t xml:space="preserve">Ось стабилизатора КамАЗ 6460-2916075</t>
  </si>
  <si>
    <t xml:space="preserve">Ось тормозной колодки КамАЗ 53229-3501153</t>
  </si>
  <si>
    <t xml:space="preserve">Отвердитель ИЗУР-021 200г</t>
  </si>
  <si>
    <t xml:space="preserve">Палец КамАЗ 4308-2915418</t>
  </si>
  <si>
    <t xml:space="preserve">Палец КамАЗ 5320-1602571</t>
  </si>
  <si>
    <t xml:space="preserve">Палец опоры задней рессоры КамАЗ 5320-2912485</t>
  </si>
  <si>
    <t xml:space="preserve">Палец подвески передней КамАЗ 65115-2906072</t>
  </si>
  <si>
    <t xml:space="preserve">Палец поршневой КамАЗ 12094-50972</t>
  </si>
  <si>
    <t xml:space="preserve">Палец поршневой КамАЗ 740.30-1004020</t>
  </si>
  <si>
    <t xml:space="preserve">Палец реактивной штанги КамАЗ 5511-2919026У</t>
  </si>
  <si>
    <t xml:space="preserve">Палец реактивной штанги КамАЗ 5511-2919028</t>
  </si>
  <si>
    <t xml:space="preserve">Палец ролика колодки тормоза СЗАП 9908-3501107</t>
  </si>
  <si>
    <t xml:space="preserve">Палец тяги рулевой КамАЗ 5320-3414008</t>
  </si>
  <si>
    <t xml:space="preserve">Палец тяги рулевой КамАЗ 5320-3414032-10</t>
  </si>
  <si>
    <t xml:space="preserve">Палец ушка передней рессоры КамАЗ 43114-2902478-0040</t>
  </si>
  <si>
    <t xml:space="preserve">Палец штанги реактивной КамАЗ 5511-2919026-15</t>
  </si>
  <si>
    <t xml:space="preserve">Панель боковая левая КамАЗ 5320-5399005</t>
  </si>
  <si>
    <t xml:space="preserve">Панель двери внутренняя КамАЗ 54105-6101054/55</t>
  </si>
  <si>
    <t xml:space="preserve">Панель КамАЗ 65115-8401010-04</t>
  </si>
  <si>
    <t xml:space="preserve">Панель крыла задняя левая КамАЗ 5320-8403021-0039</t>
  </si>
  <si>
    <t xml:space="preserve">Панель крыла передняя правая КамАЗ 5320-8499004</t>
  </si>
  <si>
    <t xml:space="preserve">Панель переднего крыла правая КамАЗ 63501-8403014-50</t>
  </si>
  <si>
    <t xml:space="preserve">Пара плунжерная 033-1111074</t>
  </si>
  <si>
    <t xml:space="preserve">Пара плунжерная КамАЗ 337.1111150</t>
  </si>
  <si>
    <t xml:space="preserve">Пара плунжерная ЯМЗ 175-1111150-11</t>
  </si>
  <si>
    <t xml:space="preserve">Патрон лампы панели приборов КамАЗ 5320-3713010/ЛВ211-329</t>
  </si>
  <si>
    <t xml:space="preserve">Патрубок бачка расширительного КамАЗ 5320-1311049</t>
  </si>
  <si>
    <t xml:space="preserve">Патрубок бачка расширительного КамАЗ 5320-1311063-02</t>
  </si>
  <si>
    <t xml:space="preserve">Патрубок бачка расширительного КамАЗ 5320-1311066-31</t>
  </si>
  <si>
    <t xml:space="preserve">Патрубок бачка расширительного КамАЗ 6422-1303172</t>
  </si>
  <si>
    <t xml:space="preserve">Патрубок бачка расширительного КамАЗ 65115-1311049</t>
  </si>
  <si>
    <t xml:space="preserve">Патрубок бачка расширительного КамАЗ 65115-1311066-45</t>
  </si>
  <si>
    <t xml:space="preserve">Патрубок воздушный угловой КамАЗ 43114-1109600</t>
  </si>
  <si>
    <t xml:space="preserve">Патрубок выпускной правый КамАЗ 7403.1008034</t>
  </si>
  <si>
    <t xml:space="preserve">Патрубок КамАЗ 53205-1170240</t>
  </si>
  <si>
    <t xml:space="preserve">Патрубок КамАЗ 7405-1009138</t>
  </si>
  <si>
    <t xml:space="preserve">Патрубок КамАЗ 7405-1303168</t>
  </si>
  <si>
    <t xml:space="preserve">Патрубок объединительный впускных коллекторов КамАЗ 740.30-1115046</t>
  </si>
  <si>
    <t xml:space="preserve">Патрубок объединительный КамАЗ 7406-1115045-40</t>
  </si>
  <si>
    <t xml:space="preserve">Патрубок отводящий системы охлаждения КамАЗ 54115-1303058-10</t>
  </si>
  <si>
    <t xml:space="preserve">Патрубок подвода воздуха к компрессору КамАЗ 740.3509275</t>
  </si>
  <si>
    <t xml:space="preserve">Патрубок правый КамАЗ 7405-1115074</t>
  </si>
  <si>
    <t xml:space="preserve">Патрубок приемный длинный КамАЗ 54115-1203010-20</t>
  </si>
  <si>
    <t xml:space="preserve">Патрубок приемный длинный КамАЗ 54115-1203010-20-М</t>
  </si>
  <si>
    <t xml:space="preserve">Патрубок приемный КамАЗ 54115-1203010-60</t>
  </si>
  <si>
    <t xml:space="preserve">Патрубок приемный КамАЗ 54115-1203010-71</t>
  </si>
  <si>
    <t xml:space="preserve">Патрубок приемный короткий КамАЗ 54115-1203010-10</t>
  </si>
  <si>
    <t xml:space="preserve">Патрубок приемный с гибким соединением КамАЗ 54115-1203010-50-М</t>
  </si>
  <si>
    <t xml:space="preserve">Патрубок приемный с мягким соединением КамАЗ 54115-1203010-60-М</t>
  </si>
  <si>
    <t xml:space="preserve">Патрубок приемный турбокомпрессора КамАЗ 54115-1203010-40</t>
  </si>
  <si>
    <t xml:space="preserve">Патрубок приемный турбокомпрессора КамАЗ 54115-1203010-50</t>
  </si>
  <si>
    <t xml:space="preserve">Патрубок радиатора верхний КамАЗ 5320-1303010-01</t>
  </si>
  <si>
    <t xml:space="preserve">Патрубок радиатора верхний КамАЗ 65115-1303010</t>
  </si>
  <si>
    <t xml:space="preserve">Патрубок радиатора верхний КамАЗ 65115-1303010-28</t>
  </si>
  <si>
    <t xml:space="preserve">Патрубок радиатора верхний КамАЗ 6520-13013010</t>
  </si>
  <si>
    <t xml:space="preserve">Патрубок радиатора КамАЗ 5320-1303000</t>
  </si>
  <si>
    <t xml:space="preserve">Патрубок радиатора нижний КамАЗ 4308-1303027-10</t>
  </si>
  <si>
    <t xml:space="preserve">Патрубок радиатора нижний КамАЗ 5320-1303026-01</t>
  </si>
  <si>
    <t xml:space="preserve">Патрубок радиатора нижний КамАЗ 5320-1303027-01</t>
  </si>
  <si>
    <t xml:space="preserve">Патрубок радиатора нижний КамАЗ 54115-1303026-01</t>
  </si>
  <si>
    <t xml:space="preserve">Патрубок радиатора нижний КамАЗ 6520-13013010</t>
  </si>
  <si>
    <t xml:space="preserve">Патрубок радиатора нижний короткий КамАЗ 5320-1303027</t>
  </si>
  <si>
    <t xml:space="preserve">Патрубок радиатора нижний короткий силиконовый КамАЗ 5320-1303027-01</t>
  </si>
  <si>
    <t xml:space="preserve">Патрубок радиатора подводящий ЯМЗ 238-1115048</t>
  </si>
  <si>
    <t xml:space="preserve">Патрубок соединительный КамАЗ 740.60-1115032</t>
  </si>
  <si>
    <t xml:space="preserve">Патрубок турбокомпрессора КамАЗ 7406-1118276</t>
  </si>
  <si>
    <t xml:space="preserve">Педаль акселератора 61000N0-61SR-34</t>
  </si>
  <si>
    <t xml:space="preserve">Педаль акселератора КамАЗ 54115-1108010</t>
  </si>
  <si>
    <t xml:space="preserve">Передача главная моста заднего КамАЗ 43081-2402011-30</t>
  </si>
  <si>
    <t xml:space="preserve">Передача главная моста среднего КамАЗ 53205-2502011-10</t>
  </si>
  <si>
    <t xml:space="preserve">Переключатель ZF 0501.209.188</t>
  </si>
  <si>
    <t xml:space="preserve">Переключатель габаритных фонарей клавишный П147-04.04</t>
  </si>
  <si>
    <t xml:space="preserve">Переключатель КамАЗ 5320-3709210</t>
  </si>
  <si>
    <t xml:space="preserve">Переключатель света и указателей поворота ГАЗ 6602-3709-000</t>
  </si>
  <si>
    <t xml:space="preserve">Перемычка стартера 25-3708-091</t>
  </si>
  <si>
    <t xml:space="preserve">Переходник КамАЗ 864804</t>
  </si>
  <si>
    <t xml:space="preserve">Переходник на трубку слива масла турбокомпрессора КамАЗ 7405-11182</t>
  </si>
  <si>
    <t xml:space="preserve">Пластина привода задняя КамАЗ 740.11-1111272</t>
  </si>
  <si>
    <t xml:space="preserve">Пластина привода передняя КамАЗ 740.11-1111274</t>
  </si>
  <si>
    <t xml:space="preserve">Пневмогидроусилитель 11.160901</t>
  </si>
  <si>
    <t xml:space="preserve">Пневмогидроусилитель VG3268</t>
  </si>
  <si>
    <t xml:space="preserve">Пневмогидроусилитель VG3350</t>
  </si>
  <si>
    <t xml:space="preserve">Пневмогидроусилитель Wabco 160.804.500.60</t>
  </si>
  <si>
    <t xml:space="preserve">Пневмогидроусилитель Wabco 970051</t>
  </si>
  <si>
    <t xml:space="preserve">Пневмогидроусилитель Wabco 9700514570</t>
  </si>
  <si>
    <t xml:space="preserve">Пневмогидроусилитель КамАЗ 5320-1609510</t>
  </si>
  <si>
    <t xml:space="preserve">Пневмогидроусилитель КамАЗ 5320-1609510-0039</t>
  </si>
  <si>
    <t xml:space="preserve">Пневмогидроусилитель КрАЗ 250-1602350-20</t>
  </si>
  <si>
    <t xml:space="preserve">Пневмогидроусилитель МАЗ 8250-1609200</t>
  </si>
  <si>
    <t xml:space="preserve">Подножка левая КамАЗ 5320-8405015</t>
  </si>
  <si>
    <t xml:space="preserve">Подножка правая КамАЗ 5320-8405014</t>
  </si>
  <si>
    <t xml:space="preserve">Подогреватель предпусковой жидкостный 14ТС-10</t>
  </si>
  <si>
    <t xml:space="preserve">Подогреватель предпусковой жидкостный 14ТС451.01.00-10</t>
  </si>
  <si>
    <t xml:space="preserve">Подпятник педали КамАЗ 53205-1108025</t>
  </si>
  <si>
    <t xml:space="preserve">Подушка двигателя задняя КамАЗ 5320-1001051</t>
  </si>
  <si>
    <t xml:space="preserve">Подушка двигателя передняя КамАЗ 5320-1001020</t>
  </si>
  <si>
    <t xml:space="preserve">Подушка КамАЗ 53205-1001020-Н</t>
  </si>
  <si>
    <t xml:space="preserve">Подушка МАЗ 5336-2202085</t>
  </si>
  <si>
    <t xml:space="preserve">Подушка платформы КамАЗ 5511-8601144</t>
  </si>
  <si>
    <t xml:space="preserve">Подушка рессоры задней КамАЗ 4308-2913410</t>
  </si>
  <si>
    <t xml:space="preserve">Подушка сиденья КамАЗ 53205-6803010</t>
  </si>
  <si>
    <t xml:space="preserve">Подушка сиденья СИТ-6800040</t>
  </si>
  <si>
    <t xml:space="preserve">Подушка стабилизатора КамАЗ 4925-2916040</t>
  </si>
  <si>
    <t xml:space="preserve">Подфарник ПФ130АБ</t>
  </si>
  <si>
    <t xml:space="preserve">Подшипник выжимной Cummins С4942720</t>
  </si>
  <si>
    <t xml:space="preserve">Подшипник выжимной КамАЗ 14-1601180</t>
  </si>
  <si>
    <t xml:space="preserve">Подшипник выжимной КамАЗ 45104-1601049-90</t>
  </si>
  <si>
    <t xml:space="preserve">Подшипник выжимной КПП ZF 3151000034</t>
  </si>
  <si>
    <t xml:space="preserve">Подшипник КамАЗ 5320-3001028</t>
  </si>
  <si>
    <t xml:space="preserve">Подшипник КамАЗ 70-592708М7</t>
  </si>
  <si>
    <t xml:space="preserve">Подшипник КамАЗ 864904</t>
  </si>
  <si>
    <t xml:space="preserve">Подшипник опорный КамАЗ 4308-3001024</t>
  </si>
  <si>
    <t xml:space="preserve">Полукольцо опорное коленвала КамАЗ 740.1005183-01</t>
  </si>
  <si>
    <t xml:space="preserve">Полукольцо опорное коленвала КамАЗ 740.1005184-01</t>
  </si>
  <si>
    <t xml:space="preserve">Полумуфта ведомая КамАЗ 7405-1111051</t>
  </si>
  <si>
    <t xml:space="preserve">Полумуфта ведущая привода ТНВД КамАЗ 740.37-1111054</t>
  </si>
  <si>
    <t xml:space="preserve">Полумуфта ведущая привода ТНВД КамАЗ 740.51-1111054-01</t>
  </si>
  <si>
    <t xml:space="preserve">Полумуфта ведущая ТНВД КамАЗ 7406-1111054</t>
  </si>
  <si>
    <t xml:space="preserve">Полумуфта отбора мощности КамАЗ 740.1005534</t>
  </si>
  <si>
    <t xml:space="preserve">Полуось длинная левая КамАЗ 5320-2403071</t>
  </si>
  <si>
    <t xml:space="preserve">Полуось КамАЗ 43118-2403069</t>
  </si>
  <si>
    <t xml:space="preserve">Полуось короткая правая КамАЗ 5320-2403070</t>
  </si>
  <si>
    <t xml:space="preserve">Полуось короткая правая КамАЗ 53205-2403070-0021</t>
  </si>
  <si>
    <t xml:space="preserve">Порог кабины левый КамАЗ 5320-5101251</t>
  </si>
  <si>
    <t xml:space="preserve">Порог кабины правый КамАЗ 5320-5101250</t>
  </si>
  <si>
    <t xml:space="preserve">Поручень КамАЗ 6522-5325162</t>
  </si>
  <si>
    <t xml:space="preserve">Поручень КамАЗ 6522-8202040-01</t>
  </si>
  <si>
    <t xml:space="preserve">Поршень КамАЗ 5320-3509160-02</t>
  </si>
  <si>
    <t xml:space="preserve">Поршень КамАЗ 740.30-1004015-40</t>
  </si>
  <si>
    <t xml:space="preserve">Предохранитель тепловой 10А 29.3722-02</t>
  </si>
  <si>
    <t xml:space="preserve">Предохранитель тепловой 15А 29.3722-03</t>
  </si>
  <si>
    <t xml:space="preserve">Предохранитель тепловой 20А 29.3722-04</t>
  </si>
  <si>
    <t xml:space="preserve">Предохранитель тепловой 25А 29.3722-05</t>
  </si>
  <si>
    <t xml:space="preserve">Предохранитель тепловой 30А 29.3722-06</t>
  </si>
  <si>
    <t xml:space="preserve">Предочиститель воздушного фильтра КамАЗ 7405-1109574</t>
  </si>
  <si>
    <t xml:space="preserve">Преобразователь напряжения ПН-24\12-120</t>
  </si>
  <si>
    <t xml:space="preserve">Привод агрегатов КамАЗ 7406-10055</t>
  </si>
  <si>
    <t xml:space="preserve">Привод замка двери левый КамАЗ 5320-6105081</t>
  </si>
  <si>
    <t xml:space="preserve">Привод замка двери правый КамАЗ 5320-6105080</t>
  </si>
  <si>
    <t xml:space="preserve">Привод КамАЗ 740.30-1005500</t>
  </si>
  <si>
    <t xml:space="preserve">Привод КПП КамАЗ 14.1703006</t>
  </si>
  <si>
    <t xml:space="preserve">Привод спидометра ПД 8093-5</t>
  </si>
  <si>
    <t xml:space="preserve">Привод спидометра ПД8089-1</t>
  </si>
  <si>
    <t xml:space="preserve">Привод спидометра ПД8093-2</t>
  </si>
  <si>
    <t xml:space="preserve">Привод стартера 16911260</t>
  </si>
  <si>
    <t xml:space="preserve">Привод стартера СТ142Б-3708600</t>
  </si>
  <si>
    <t xml:space="preserve">Привод стеклоочистителя КамАЗ 34.5215100-03</t>
  </si>
  <si>
    <t xml:space="preserve">Прижим колеса заднего КамАЗ 5320-3101045</t>
  </si>
  <si>
    <t xml:space="preserve">Прижим колеса переднего КамАЗ 5320-3101041</t>
  </si>
  <si>
    <t xml:space="preserve">Пробка Cummins C3013786</t>
  </si>
  <si>
    <t xml:space="preserve">Пробка задней ступицы КамАЗ 53205-3104045</t>
  </si>
  <si>
    <t xml:space="preserve">Пробка расширительная Cummins 3920706</t>
  </si>
  <si>
    <t xml:space="preserve">Провод КамАЗ 5320-3724094</t>
  </si>
  <si>
    <t xml:space="preserve">Провод КамАЗ 5511-3724092</t>
  </si>
  <si>
    <t xml:space="preserve">Провод КамАЗ 65115-3741215</t>
  </si>
  <si>
    <t xml:space="preserve">Проводка КамАЗ 5320-3724078</t>
  </si>
  <si>
    <t xml:space="preserve">Проводка КамАЗ 5511-3724010</t>
  </si>
  <si>
    <t xml:space="preserve">Проводка КамАЗ 5511-3724548</t>
  </si>
  <si>
    <t xml:space="preserve">Прокладка 10ТС.451 01.00.00.004</t>
  </si>
  <si>
    <t xml:space="preserve">Прокладка ZF 0501.318.308</t>
  </si>
  <si>
    <t xml:space="preserve">Прокладка ZF 0501.322.828</t>
  </si>
  <si>
    <t xml:space="preserve">Прокладка ZF 0501321065</t>
  </si>
  <si>
    <t xml:space="preserve">Прокладка ГБЦ КамАЗ 740.1003213-С</t>
  </si>
  <si>
    <t xml:space="preserve">Прокладка ГБЦ КамАЗ 740.30-1003213-01СБ</t>
  </si>
  <si>
    <t xml:space="preserve">Прокладка ГБЦ КамАЗ 740.30-1003213СБ</t>
  </si>
  <si>
    <t xml:space="preserve">Прокладка ГБЦ КамАЗ 740-1003213-24</t>
  </si>
  <si>
    <t xml:space="preserve">Прокладка КамАЗ 26-3712041</t>
  </si>
  <si>
    <t xml:space="preserve">Прокладка КамАЗ 4310-1802235</t>
  </si>
  <si>
    <t xml:space="preserve">Прокладка КамАЗ 4310-1803017</t>
  </si>
  <si>
    <t xml:space="preserve">Прокладка КамАЗ 5320-1203020</t>
  </si>
  <si>
    <t xml:space="preserve">Прокладка КамАЗ 5320-1303063</t>
  </si>
  <si>
    <t xml:space="preserve">Прокладка КамАЗ 5320-24020</t>
  </si>
  <si>
    <t xml:space="preserve">Прокладка КамАЗ 5320-2403048</t>
  </si>
  <si>
    <t xml:space="preserve">Прокладка КамАЗ 5320-2918122</t>
  </si>
  <si>
    <t xml:space="preserve">Прокладка КамАЗ 53205-1170254</t>
  </si>
  <si>
    <t xml:space="preserve">Прокладка КамАЗ 53215-1203023</t>
  </si>
  <si>
    <t xml:space="preserve">Прокладка КамАЗ 54115-1203020</t>
  </si>
  <si>
    <t xml:space="preserve">Прокладка КамАЗ 54115-1203023</t>
  </si>
  <si>
    <t xml:space="preserve">Прокладка КамАЗ 6520-25020</t>
  </si>
  <si>
    <t xml:space="preserve">Прокладка КамАЗ 740.1002314-10</t>
  </si>
  <si>
    <t xml:space="preserve">Прокладка КамАЗ 740.1003270</t>
  </si>
  <si>
    <t xml:space="preserve">Прокладка КамАЗ 740.1115026-01</t>
  </si>
  <si>
    <t xml:space="preserve">Прокладка КамАЗ 740.50-1009031</t>
  </si>
  <si>
    <t xml:space="preserve">Прокладка КамАЗ 740-1002009-04</t>
  </si>
  <si>
    <t xml:space="preserve">Прокладка КамАЗ 7403-1008064</t>
  </si>
  <si>
    <t xml:space="preserve">Прокладка КамАЗ 7403-1118189</t>
  </si>
  <si>
    <t xml:space="preserve">Прокладка КамАЗ 740-3407032</t>
  </si>
  <si>
    <t xml:space="preserve">Прокладка КамАЗ 740-3509303</t>
  </si>
  <si>
    <t xml:space="preserve">Прокладка КамАЗ ГК 1156-03</t>
  </si>
  <si>
    <t xml:space="preserve">Прокладка клапана выпускного Cummins 2830444</t>
  </si>
  <si>
    <t xml:space="preserve">Прокладка коллектора выпускного КамАЗ 7406-1115115</t>
  </si>
  <si>
    <t xml:space="preserve">Прокладка коллектора выхлопного Cummins C3929881</t>
  </si>
  <si>
    <t xml:space="preserve">Прокладка коллектора выхлопного Cummins C3932063</t>
  </si>
  <si>
    <t xml:space="preserve">Прокладка корпуса заднего подшипника КамАЗ 740-1029178</t>
  </si>
  <si>
    <t xml:space="preserve">Прокладка корпуса переднего подшипника КамАЗ 740.37-1029174</t>
  </si>
  <si>
    <t xml:space="preserve">Прокладка корпуса фильтра масляного грубой очистки КамАЗ 7406-1012100</t>
  </si>
  <si>
    <t xml:space="preserve">Прокладка корпуса фильтра масляного КамАЗ 7406-10121</t>
  </si>
  <si>
    <t xml:space="preserve">Прокладка КПП ЯМЗ 238А-1700001</t>
  </si>
  <si>
    <t xml:space="preserve">Прокладка крышки клапана КамАЗ 7406-1003270</t>
  </si>
  <si>
    <t xml:space="preserve">Прокладка крышки клапанной Cummins C3930906</t>
  </si>
  <si>
    <t xml:space="preserve">Прокладка крышки клапанной КамАЗ 7406-1003270-24</t>
  </si>
  <si>
    <t xml:space="preserve">Прокладка крышки клапанной КамАЗ У-002.00.007</t>
  </si>
  <si>
    <t xml:space="preserve">Прокладка крышки КПП КамАЗ 14.1702014</t>
  </si>
  <si>
    <t xml:space="preserve">Прокладка крышки подшипника вала первичного КамАЗ 14-1701042</t>
  </si>
  <si>
    <t xml:space="preserve">Прокладка насоса гидроусилителя Cummins C3929751</t>
  </si>
  <si>
    <t xml:space="preserve">Прокладка патрубка коробки термостата КамАЗ 7406-1303214</t>
  </si>
  <si>
    <t xml:space="preserve">Прокладка под металлорукав КамАЗ 5320-1203020</t>
  </si>
  <si>
    <t xml:space="preserve">Прокладка поддона КамАЗ 740.1009040-01</t>
  </si>
  <si>
    <t xml:space="preserve">Прокладка поддона с металловставкой КамАЗ 7405-1009040-01</t>
  </si>
  <si>
    <t xml:space="preserve">Прокладка поддона силиконовая КамАЗ 7406-1009040</t>
  </si>
  <si>
    <t xml:space="preserve">Прокладка рамки клапанной крышки Cummins С4899231</t>
  </si>
  <si>
    <t xml:space="preserve">Прокладка регулировочная КамАЗ 14.1701035</t>
  </si>
  <si>
    <t xml:space="preserve">Прокладка регулировочная КамАЗ 14.1701036</t>
  </si>
  <si>
    <t xml:space="preserve">Прокладка слива масла с турбокомпрессора КамАЗ 7405-1118335</t>
  </si>
  <si>
    <t xml:space="preserve">Прокладка турбокомпрессора КамАЗ 7405-1118245</t>
  </si>
  <si>
    <t xml:space="preserve">Прокладка турбокомпрессора КамАЗ 7405-1118335</t>
  </si>
  <si>
    <t xml:space="preserve">Прокладка фланца к теплообменнику КамАЗ 7405.1013298</t>
  </si>
  <si>
    <t xml:space="preserve">Прокладка хомута бака топливного КамАЗ 5320-1101113</t>
  </si>
  <si>
    <t xml:space="preserve">Прокладка хомута бака топливного КамАЗ 5320-1101115</t>
  </si>
  <si>
    <t xml:space="preserve">Пружина колодки тормозной КамАЗ 5320-3501035</t>
  </si>
  <si>
    <t xml:space="preserve">Пружина колодки тормозной КамАЗ 53205-3501035-10</t>
  </si>
  <si>
    <t xml:space="preserve">Пружина муфты выключения сцепления КамАЗ 14.1601188</t>
  </si>
  <si>
    <t xml:space="preserve">Пружина оттяжки педали сцепления КамАЗ 5320-1602034</t>
  </si>
  <si>
    <t xml:space="preserve">Пружина тормозных колодок стяжная КамАЗ 5320-3501035-10</t>
  </si>
  <si>
    <t xml:space="preserve">Пружина тормозных колодок стяжная КамАЗ 54115-3501035</t>
  </si>
  <si>
    <t xml:space="preserve">Пульт управления КамАЗ 14ТСП451.00.00.00.00</t>
  </si>
  <si>
    <t xml:space="preserve">Пульт управления ПЖД-15.8106-15</t>
  </si>
  <si>
    <t xml:space="preserve">Пульт управления Планар-4Д сб.803-01</t>
  </si>
  <si>
    <t xml:space="preserve">Пульт управления ПУ-4МП сб.1770</t>
  </si>
  <si>
    <t xml:space="preserve">Пыльник балансира КамАЗ 6520-2918180</t>
  </si>
  <si>
    <t xml:space="preserve">Пыльник пальца рулевой тяги КамАЗ 6520-3414074</t>
  </si>
  <si>
    <t xml:space="preserve">Радиатор гидроусилителя руля КамАЗ 65115-3419010</t>
  </si>
  <si>
    <t xml:space="preserve">Радиатор основной КамАЗ 65115Ш-1301010-21</t>
  </si>
  <si>
    <t xml:space="preserve">Радиатор основной КамАЗ 65115Ш-1301010-22</t>
  </si>
  <si>
    <t xml:space="preserve">Радиатор отопителя КамАЗ 5320-8101060-10</t>
  </si>
  <si>
    <t xml:space="preserve">Радиатор охлаждения КамАЗ 5320-1301010</t>
  </si>
  <si>
    <t xml:space="preserve">Радиатор охлаждения КамАЗ 54115-1301010-10</t>
  </si>
  <si>
    <t xml:space="preserve">Радиатор охлаждения КамАЗ 54115Ш-1301010-11</t>
  </si>
  <si>
    <t xml:space="preserve">Радиатор охлаждения КамАЗ 64221-1301010-10</t>
  </si>
  <si>
    <t xml:space="preserve">Радиатор охлаждения КамАЗ 65115А-1301010</t>
  </si>
  <si>
    <t xml:space="preserve">Радиатор охлаждения КамАЗ 6520-1301010</t>
  </si>
  <si>
    <t xml:space="preserve">Радиатор охлаждения четырехрядный КамАЗ 54115-1301010</t>
  </si>
  <si>
    <t xml:space="preserve">Распылитель 033-1112110-12</t>
  </si>
  <si>
    <t xml:space="preserve">Распылитель Bosch 0433171904</t>
  </si>
  <si>
    <t xml:space="preserve">Распылитель Bosch DSLA140P1723</t>
  </si>
  <si>
    <t xml:space="preserve">Распылитель КамАЗ 273-1112110-20</t>
  </si>
  <si>
    <t xml:space="preserve">Распылитель КамАЗ 904.1112110</t>
  </si>
  <si>
    <t xml:space="preserve">Рассеиватель знака автопоезда СБ711115008</t>
  </si>
  <si>
    <t xml:space="preserve">Рассеиватель КамАЗ 7402.3716.800-01</t>
  </si>
  <si>
    <t xml:space="preserve">Рассеиватель переднего указателя поворота ПФ130А-204</t>
  </si>
  <si>
    <t xml:space="preserve">Рассеиватель подфарника ПФ130А-204-01</t>
  </si>
  <si>
    <t xml:space="preserve">Рассеиватель подфарника ПФ133А-204</t>
  </si>
  <si>
    <t xml:space="preserve">Рассеиватель указателя поворота 2502-3726204</t>
  </si>
  <si>
    <t xml:space="preserve">Рассеиватель указателя поворота УП101-3726204</t>
  </si>
  <si>
    <t xml:space="preserve">Рассеиватель фонаря заднего 7442-204-211</t>
  </si>
  <si>
    <t xml:space="preserve">Рассеиватель фонаря заднего правый ФП-130-104</t>
  </si>
  <si>
    <t xml:space="preserve">Рассеиватель фонаря заднего правый ФП-130-200</t>
  </si>
  <si>
    <t xml:space="preserve">Регулятор 100-3533010</t>
  </si>
  <si>
    <t xml:space="preserve">Регулятор давления 100-3512010</t>
  </si>
  <si>
    <t xml:space="preserve">Регулятор давления 11.3512010-10</t>
  </si>
  <si>
    <t xml:space="preserve">Регулятор напряжения 612.3702-06</t>
  </si>
  <si>
    <t xml:space="preserve">Регулятор напряжения 612-3702-07</t>
  </si>
  <si>
    <t xml:space="preserve">Регулятор напряжения Bosch F00M144119</t>
  </si>
  <si>
    <t xml:space="preserve">Регулятор напряжения КамАЗ 4542.3771.060</t>
  </si>
  <si>
    <t xml:space="preserve">Регулятор напряжения МАЗ 9333.3702-25</t>
  </si>
  <si>
    <t xml:space="preserve">Редуктор моста заднего КамАЗ 5320-2402010-30</t>
  </si>
  <si>
    <t xml:space="preserve">Реле 6702.3777</t>
  </si>
  <si>
    <t xml:space="preserve">Реле блокировки стартера КамАЗ 6722.3777</t>
  </si>
  <si>
    <t xml:space="preserve">Реле втягивающее 25.3708800-01К</t>
  </si>
  <si>
    <t xml:space="preserve">Реле интегральное КамАЗ 5320-3714479</t>
  </si>
  <si>
    <t xml:space="preserve">Реле интегральное Я120М1</t>
  </si>
  <si>
    <t xml:space="preserve">Реле КамАЗ 5320-3730570</t>
  </si>
  <si>
    <t xml:space="preserve">Реле поворота 3402.3777-22</t>
  </si>
  <si>
    <t xml:space="preserve">Реле поворота РС951-3726410</t>
  </si>
  <si>
    <t xml:space="preserve">Реле стеклоочистителя КамАЗ 58.3777-01</t>
  </si>
  <si>
    <t xml:space="preserve">Реле электромагнитное КамАЗ 904.3747-10</t>
  </si>
  <si>
    <t xml:space="preserve">Реле электромагнитное КамАЗ 98.3777-10</t>
  </si>
  <si>
    <t xml:space="preserve">Реле-регулятор 671.3702</t>
  </si>
  <si>
    <t xml:space="preserve">Реле-регулятор напряжения 24В 2712.3702</t>
  </si>
  <si>
    <t xml:space="preserve">Ремень безопасности инерционный трехточечный DC-3000</t>
  </si>
  <si>
    <t xml:space="preserve">Ремень безопасности правый ИШГА458234.067-01</t>
  </si>
  <si>
    <t xml:space="preserve">Ремень приводной КамАЗ 740.11-1307170-10</t>
  </si>
  <si>
    <t xml:space="preserve">Рессора задняя КамАЗ 55111-2912012-01</t>
  </si>
  <si>
    <t xml:space="preserve">Рессора задняя КамАЗ 6520-2912012</t>
  </si>
  <si>
    <t xml:space="preserve">Рессора задняя МАЗ 5336-2912012</t>
  </si>
  <si>
    <t xml:space="preserve">Рессора КамАЗ 55111-2912012-02</t>
  </si>
  <si>
    <t xml:space="preserve">Рессора малолистовая КамАЗ 4308-2913012-10</t>
  </si>
  <si>
    <t xml:space="preserve">Рессора передняя КамАЗ 4308-2902012-15</t>
  </si>
  <si>
    <t xml:space="preserve">Рессора передняя КамАЗ 55111-2902012</t>
  </si>
  <si>
    <t xml:space="preserve">Рессора передняя КамАЗ 55111-2902012-01</t>
  </si>
  <si>
    <t xml:space="preserve">Рессора передняя КамАЗ 65115-2902012</t>
  </si>
  <si>
    <t xml:space="preserve">Рессора передняя КамАЗ 65115-2902012-10</t>
  </si>
  <si>
    <t xml:space="preserve">Рессора передняя КамАЗ 65115-2902012-20</t>
  </si>
  <si>
    <t xml:space="preserve">Рессора передняя КамАЗ 6520-2902012-30</t>
  </si>
  <si>
    <t xml:space="preserve">Розетка электрическая ПС325-3723100</t>
  </si>
  <si>
    <t xml:space="preserve">Ролик СЗАП 9908-3501109</t>
  </si>
  <si>
    <t xml:space="preserve">Рукав глушителя КамАЗ 54115-1203012</t>
  </si>
  <si>
    <t xml:space="preserve">Рукав КамАЗ 53205-1170241</t>
  </si>
  <si>
    <t xml:space="preserve">Рукав соединительный турбокомпрессора с патрубком впускного коллектора КамАЗ 740600-11182760</t>
  </si>
  <si>
    <t xml:space="preserve">Рукав теплообменника КамАЗ 7406-1013292</t>
  </si>
  <si>
    <t xml:space="preserve">Рукоятка переключения КПП двухтрубная КамАЗ 412-1703007</t>
  </si>
  <si>
    <t xml:space="preserve">Рукоятка переключения КПП трехтрубная КамАЗ Р412-1703007-10</t>
  </si>
  <si>
    <t xml:space="preserve">Ручка стеклоподъемника двери КамАЗ 5320-6104060</t>
  </si>
  <si>
    <t xml:space="preserve">Рычаг КамАЗ 64221-1602670</t>
  </si>
  <si>
    <t xml:space="preserve">Рычаг КамАЗ 64221-1602676</t>
  </si>
  <si>
    <t xml:space="preserve">Рычаг кулака поворотного левый КамАЗ 4308-3001031</t>
  </si>
  <si>
    <t xml:space="preserve">Рычаг кулака поворотного левый КамАЗ 5320-3001031</t>
  </si>
  <si>
    <t xml:space="preserve">Рычаг кулака поворотного правый КамАЗ 4308-3001030</t>
  </si>
  <si>
    <t xml:space="preserve">Рычаг кулака поворотного правый КамАЗ 5320-3001030</t>
  </si>
  <si>
    <t xml:space="preserve">Рычаг наконечника кулисы КамАЗ 6520-1703223-24</t>
  </si>
  <si>
    <t xml:space="preserve">Рычаг передней тяги КамАЗ 14.1703274</t>
  </si>
  <si>
    <t xml:space="preserve">Рычаг переключения КПП КамАЗ 15-1771122</t>
  </si>
  <si>
    <t xml:space="preserve">Рычаг переключения КПП КамАЗ 5551-1703410-01</t>
  </si>
  <si>
    <t xml:space="preserve">Рычаг регулировочный Sorl 65043011016</t>
  </si>
  <si>
    <t xml:space="preserve">Рычаг регулировочный Sorl 65143011016</t>
  </si>
  <si>
    <t xml:space="preserve">Рычаг регулировочный задний КамАЗ 5511-3502237</t>
  </si>
  <si>
    <t xml:space="preserve">Рычаг регулировочный задний левый КамАЗ 5320-3502237</t>
  </si>
  <si>
    <t xml:space="preserve">Рычаг регулировочный задний правый КамАЗ 5320-3502136</t>
  </si>
  <si>
    <t xml:space="preserve">Рычаг регулировочный задний правый КамАЗ 5511-3502136</t>
  </si>
  <si>
    <t xml:space="preserve">Рычаг регулировочный МАЗ 5434-3501135</t>
  </si>
  <si>
    <t xml:space="preserve">Рычаг стеклоочистителя КамАЗ 34.5215800-03</t>
  </si>
  <si>
    <t xml:space="preserve">Рычаг стеклоочистителя КамАЗ 89-5205800</t>
  </si>
  <si>
    <t xml:space="preserve">Рычаг тяги сошки КамАЗ 4308-3001035</t>
  </si>
  <si>
    <t xml:space="preserve">Рычаг тяги сошки КамАЗ 5320-3001035</t>
  </si>
  <si>
    <t xml:space="preserve">Сальник клапана КамАЗ 740-1007268</t>
  </si>
  <si>
    <t xml:space="preserve">Сальник коленвала задний с войлоком КамАЗ 7405-1005160</t>
  </si>
  <si>
    <t xml:space="preserve">Сальник привода КамАЗ 740-1029240</t>
  </si>
  <si>
    <t xml:space="preserve">Сальник привода ТНВД КамАЗ 7406-1111240</t>
  </si>
  <si>
    <t xml:space="preserve">Сальник ступицы задней КамАЗ 65115-3104018</t>
  </si>
  <si>
    <t xml:space="preserve">Сателлит дифференциала межколесного КамАЗ 53205-2403055-10</t>
  </si>
  <si>
    <t xml:space="preserve">Свеча зажигания сб.886</t>
  </si>
  <si>
    <t xml:space="preserve">Свеча накаливания ПЖД-14 СН-06</t>
  </si>
  <si>
    <t xml:space="preserve">Секция ТНВД КамАЗ 337.1111039-10</t>
  </si>
  <si>
    <t xml:space="preserve">Сетка топливная 14ТС сб.49</t>
  </si>
  <si>
    <t xml:space="preserve">Сетка топливозаборника КамАЗ 5320-1104033</t>
  </si>
  <si>
    <t xml:space="preserve">Сиденье водителя КамАЗ 53205-6800010</t>
  </si>
  <si>
    <t xml:space="preserve">Сиденье водителя КамАЗ Р53205-6800010-01</t>
  </si>
  <si>
    <t xml:space="preserve">Сиденье водителя КамАЗ Р53205-6800010-01ЭПЧ</t>
  </si>
  <si>
    <t xml:space="preserve">Сиденье водителя КамАЗ СИТ-6800040L</t>
  </si>
  <si>
    <t xml:space="preserve">Сиденье водителя на пневмоподвеске КамАЗ 53205-6800010-01</t>
  </si>
  <si>
    <t xml:space="preserve">Сиденье водителя с подголовником КамАЗ ВП53205-6800100-01</t>
  </si>
  <si>
    <t xml:space="preserve">Сиденье пассажирское КамАЗ Р53205-6810010-01</t>
  </si>
  <si>
    <t xml:space="preserve">Синхронизатор 2-3 передачи КПП ЯМЗ 236-1701150-Б2</t>
  </si>
  <si>
    <t xml:space="preserve">Синхронизатор 2-3 передачи КПП ЯМЗ 336.1701151</t>
  </si>
  <si>
    <t xml:space="preserve">Синхронизатор 4-5 передачи КПП ЯМЗ 236-1701151-А</t>
  </si>
  <si>
    <t xml:space="preserve">Синхронизатор делителя 201-1721145</t>
  </si>
  <si>
    <t xml:space="preserve">Синхронизатор передачи КамАЗ 14-1701150</t>
  </si>
  <si>
    <t xml:space="preserve">Скоба КамАЗ 5320-1602157</t>
  </si>
  <si>
    <t xml:space="preserve">Скоба форсунки КамАЗ 740.1112163</t>
  </si>
  <si>
    <t xml:space="preserve">Соединитель трубки ПВХ 6мм M12х1,25 DK 0612 / 0135799827</t>
  </si>
  <si>
    <t xml:space="preserve">Соединитель трубки ПВХ 8мм M14х1,5 DK 0814 / 0135799828</t>
  </si>
  <si>
    <t xml:space="preserve">Сошка гидроусилителя руля КамАЗ 4310-3401090</t>
  </si>
  <si>
    <t xml:space="preserve">Спидометр КамАЗ 5320-3802010</t>
  </si>
  <si>
    <t xml:space="preserve">Спидометр ПА8046-3</t>
  </si>
  <si>
    <t xml:space="preserve">Спидометр электронный 45104-3802003-90</t>
  </si>
  <si>
    <t xml:space="preserve">Спинка сиденья КамАЗ Р53205-6805010</t>
  </si>
  <si>
    <t xml:space="preserve">Стабилизатор КамАЗ 4308 4308-2906094</t>
  </si>
  <si>
    <t xml:space="preserve">Стакан заднего подшипника промежуточного вала КамАЗ 14-1701078</t>
  </si>
  <si>
    <t xml:space="preserve">Стакан подшипника шестерни ведущей КамАЗ 5320-2502049</t>
  </si>
  <si>
    <t xml:space="preserve">Стартер КамАЗ 2501.3708-11</t>
  </si>
  <si>
    <t xml:space="preserve">Стартер КамАЗ 2501-3708000-11</t>
  </si>
  <si>
    <t xml:space="preserve">Стартер КамАЗ 2501-3708000-21</t>
  </si>
  <si>
    <t xml:space="preserve">Стартер КамАЗ 8902-3708000</t>
  </si>
  <si>
    <t xml:space="preserve">Стартер КамАЗ 8912-3708</t>
  </si>
  <si>
    <t xml:space="preserve">Стартер КамАЗ 9112-3708</t>
  </si>
  <si>
    <t xml:space="preserve">Стартер СТ-142-3708000-10</t>
  </si>
  <si>
    <t xml:space="preserve">Стартер СТ-142Б2-3708000</t>
  </si>
  <si>
    <t xml:space="preserve">Стекло боковое КрАЗ 250-5206158-01</t>
  </si>
  <si>
    <t xml:space="preserve">Стекло ветровое КамАЗ 5320-5206010</t>
  </si>
  <si>
    <t xml:space="preserve">Стекло ветровое КамАЗ 53205-5206010</t>
  </si>
  <si>
    <t xml:space="preserve">Стекло ветровое панорамное КамАЗ 6520-5206010</t>
  </si>
  <si>
    <t xml:space="preserve">Стеклоподъемник КамАЗ 5320-6104010</t>
  </si>
  <si>
    <t xml:space="preserve">Стеклоподъемник левый КамАЗ 53205-6104011</t>
  </si>
  <si>
    <t xml:space="preserve">Стеклоподъемник правый КамАЗ 53205-6104010</t>
  </si>
  <si>
    <t xml:space="preserve">Стойка коромысла клапана КамАЗ 7406-1007091</t>
  </si>
  <si>
    <t xml:space="preserve">Стойка коромысла клапана КамАЗ 7406-100714</t>
  </si>
  <si>
    <t xml:space="preserve">Стойка стабилизатора КамАЗ 4308-2906060</t>
  </si>
  <si>
    <t xml:space="preserve">Стойка стабилизатора КамАЗ 53215-2906060</t>
  </si>
  <si>
    <t xml:space="preserve">Стойка стабилизатора КамАЗ 6520-2916060</t>
  </si>
  <si>
    <t xml:space="preserve">Стремянка задней рессоры КамАЗ 5322-2912408</t>
  </si>
  <si>
    <t xml:space="preserve">Стремянка задней рессоры КамАЗ 5511-2912408-10</t>
  </si>
  <si>
    <t xml:space="preserve">Стремянка задняя КамАЗ 5320-2912408</t>
  </si>
  <si>
    <t xml:space="preserve">Стремянка задняя КамАЗ 55111-2912408-20</t>
  </si>
  <si>
    <t xml:space="preserve">Стремянка передней рессоры КамАЗ 5320-2902408</t>
  </si>
  <si>
    <t xml:space="preserve">Ступица задняя КамАЗ 4308-3104015-40</t>
  </si>
  <si>
    <t xml:space="preserve">Ступица задняя КамАЗ 5320-3104015</t>
  </si>
  <si>
    <t xml:space="preserve">Ступица задняя КамАЗ 65115-3104015</t>
  </si>
  <si>
    <t xml:space="preserve">Ступица КамАЗ 4308-3103007</t>
  </si>
  <si>
    <t xml:space="preserve">Ступица передняя КамАЗ 4308-3103015</t>
  </si>
  <si>
    <t xml:space="preserve">Ступица передняя КамАЗ 55111-3103015-01</t>
  </si>
  <si>
    <t xml:space="preserve">Суппорт заднего колеса СЗАП 9908-3502012-10</t>
  </si>
  <si>
    <t xml:space="preserve">Суппорт задний КамАЗ 5320-3502012-10</t>
  </si>
  <si>
    <t xml:space="preserve">Суппорт передний левый КамАЗ 5320-3501013-11</t>
  </si>
  <si>
    <t xml:space="preserve">Счетчик времени наработки моточасов СВН-2-01</t>
  </si>
  <si>
    <t xml:space="preserve">Счетчик времени наработки моточасов СВН-2-02</t>
  </si>
  <si>
    <t xml:space="preserve">Счетчик СВН-2-01</t>
  </si>
  <si>
    <t xml:space="preserve">Таймер электронный ПЖД-14ТС-01</t>
  </si>
  <si>
    <t xml:space="preserve">Тахометр КамАЗ 5320-3813010</t>
  </si>
  <si>
    <t xml:space="preserve">Тахометр электронный ПТ8040-2-01</t>
  </si>
  <si>
    <t xml:space="preserve">Тахометр электронный ПТ8040-2-02</t>
  </si>
  <si>
    <t xml:space="preserve">Теплообменник 14-ТС сб.1138</t>
  </si>
  <si>
    <t xml:space="preserve">Теплообменник КамАЗ 43085-1170300-01</t>
  </si>
  <si>
    <t xml:space="preserve">Теплообменник КамАЗ 43085А-1172010</t>
  </si>
  <si>
    <t xml:space="preserve">Теплообменник КамАЗ 53205-1170300</t>
  </si>
  <si>
    <t xml:space="preserve">Теплообменник КамАЗ 53205-1172010</t>
  </si>
  <si>
    <t xml:space="preserve">Теплообменник КамАЗ 740.11-1013200-10</t>
  </si>
  <si>
    <t xml:space="preserve">Теплообменник КамАЗ 740.20-1013200</t>
  </si>
  <si>
    <t xml:space="preserve">Теплообменник КамАЗ 740.60-1013200</t>
  </si>
  <si>
    <t xml:space="preserve">Теплообменник ЯМЗ 5340-1013650</t>
  </si>
  <si>
    <t xml:space="preserve">Термостат ТС-107-04</t>
  </si>
  <si>
    <t xml:space="preserve">Термостат ТС-107-06-1306100</t>
  </si>
  <si>
    <t xml:space="preserve">Термостат ТС-107-08</t>
  </si>
  <si>
    <t xml:space="preserve">Толкатель КамАЗ 740.1007184-03</t>
  </si>
  <si>
    <t xml:space="preserve">Топливозаборник КамАЗ 5320-1104012</t>
  </si>
  <si>
    <t xml:space="preserve">Топливозаборник КамАЗ 5320-1104015</t>
  </si>
  <si>
    <t xml:space="preserve">Топливозаборник КамАЗ 54112-1104015</t>
  </si>
  <si>
    <t xml:space="preserve">Топливопровод подогревателя КамАЗ 14-8106390</t>
  </si>
  <si>
    <t xml:space="preserve">Тормоз передний левый Wabco 6401950830</t>
  </si>
  <si>
    <t xml:space="preserve">Тормоз передний правый Wabco 6401950840</t>
  </si>
  <si>
    <t xml:space="preserve">Трещотка задняя левая КамАЗ 45104-3502152-90</t>
  </si>
  <si>
    <t xml:space="preserve">Трещотка задняя правая КамАЗ 45104-3502157-90</t>
  </si>
  <si>
    <t xml:space="preserve">Трещотка передняя КамАЗ 5320-3501136</t>
  </si>
  <si>
    <t xml:space="preserve">Тройник делителя КамАЗ 864892</t>
  </si>
  <si>
    <t xml:space="preserve">Тройник защитного клапана КамАЗ 864032</t>
  </si>
  <si>
    <t xml:space="preserve">Тройник КамАЗ 1302040</t>
  </si>
  <si>
    <t xml:space="preserve">Тройник модулятора АБС КамАЗ 6520-3506032</t>
  </si>
  <si>
    <t xml:space="preserve">Тройник пневмосистемы 12мм пластик 5206111</t>
  </si>
  <si>
    <t xml:space="preserve">Тройник подкачки КамАЗ 4310-3125111</t>
  </si>
  <si>
    <t xml:space="preserve">Тройник тормозной системы КамАЗ 864919</t>
  </si>
  <si>
    <t xml:space="preserve">Тройник тормозной системы КамАЗ 864920</t>
  </si>
  <si>
    <t xml:space="preserve">Тройник тормозной системы КамАЗ 864921</t>
  </si>
  <si>
    <t xml:space="preserve">Тройник энергоаккумулятора КамАЗ 6520-3506016</t>
  </si>
  <si>
    <t xml:space="preserve">Трос акселератора КамАЗ 14.1108432-021</t>
  </si>
  <si>
    <t xml:space="preserve">Трос акселератора КамАЗ 14.1108432-135</t>
  </si>
  <si>
    <t xml:space="preserve">Трос ограничителя опрокидывания платформы КамАЗ 5511-8510220-10</t>
  </si>
  <si>
    <t xml:space="preserve">Труба бачка расширительного КамАЗ 5320-1311091</t>
  </si>
  <si>
    <t xml:space="preserve">Труба водяная задняя правая 7511.1303112</t>
  </si>
  <si>
    <t xml:space="preserve">Труба водяная передняя левая 7511.1303105</t>
  </si>
  <si>
    <t xml:space="preserve">Труба водяная передняя правая 7511.1303104</t>
  </si>
  <si>
    <t xml:space="preserve">Труба водяная правая КамАЗ 7406-1303104</t>
  </si>
  <si>
    <t xml:space="preserve">Труба водяная правая КамАЗ 7406-1303105-10</t>
  </si>
  <si>
    <t xml:space="preserve">Труба водяных термостатов КамАЗ 740-1303090</t>
  </si>
  <si>
    <t xml:space="preserve">Труба высокого давления механизма рулевого КамАЗ 5320-3408054</t>
  </si>
  <si>
    <t xml:space="preserve">Труба выхлопной системы КамАЗ 43255-1203010-03</t>
  </si>
  <si>
    <t xml:space="preserve">Труба выхлопной системы КамАЗ 43255-1203010-04</t>
  </si>
  <si>
    <t xml:space="preserve">Труба выхлопной системы КамАЗ 43255-1203010-24</t>
  </si>
  <si>
    <t xml:space="preserve">Труба выхлопной системы КамАЗ 43255-1203011-03</t>
  </si>
  <si>
    <t xml:space="preserve">Труба выхлопной системы КамАЗ 43255-1203014-14</t>
  </si>
  <si>
    <t xml:space="preserve">Труба выхлопной системы КамАЗ 43255-1203214-02</t>
  </si>
  <si>
    <t xml:space="preserve">Труба выхлопной системы КамАЗ 43255-1203214-12</t>
  </si>
  <si>
    <t xml:space="preserve">Труба выхлопной системы КамАЗ 54115-1203014-30</t>
  </si>
  <si>
    <t xml:space="preserve">Труба выхлопной системы КамАЗ 54115-1203014-40</t>
  </si>
  <si>
    <t xml:space="preserve">Труба выхлопной системы КамАЗ 54115-1203015</t>
  </si>
  <si>
    <t xml:space="preserve">Труба выхлопной системы КамАЗ 64227-1203009-01</t>
  </si>
  <si>
    <t xml:space="preserve">Труба выхлопной системы КамАЗ 64227-1203075</t>
  </si>
  <si>
    <t xml:space="preserve">Труба выхлопной системы КамАЗ 6522-1203013</t>
  </si>
  <si>
    <t xml:space="preserve">Труба выхлопной системы МАЗ 5337-1203010</t>
  </si>
  <si>
    <t xml:space="preserve">Труба выхлопной системы МАЗ 5337-1203011</t>
  </si>
  <si>
    <t xml:space="preserve">Труба выхлопной системы МАЗ 543202-1203032</t>
  </si>
  <si>
    <t xml:space="preserve">Труба выхлопной системы МАЗ 630308-1203075-030</t>
  </si>
  <si>
    <t xml:space="preserve">Труба глушителя задняя КамАЗ 4308-1203013-70</t>
  </si>
  <si>
    <t xml:space="preserve">Труба глушителя задняя КамАЗ 5320-1203214</t>
  </si>
  <si>
    <t xml:space="preserve">Труба глушителя левая КамАЗ 65115-1203014-10</t>
  </si>
  <si>
    <t xml:space="preserve">Труба глушителя правая КамАЗ 65115-1203013-10</t>
  </si>
  <si>
    <t xml:space="preserve">Труба задняя левая КамАЗ 5320-1203051</t>
  </si>
  <si>
    <t xml:space="preserve">Труба заливная КамАЗ 64221-1304014-10</t>
  </si>
  <si>
    <t xml:space="preserve">Труба КамАЗ 4308-1203010-41</t>
  </si>
  <si>
    <t xml:space="preserve">Труба КамАЗ 4308-1203024-41</t>
  </si>
  <si>
    <t xml:space="preserve">Труба перепускная КамАЗ 5320-1311091-30</t>
  </si>
  <si>
    <t xml:space="preserve">Труба подъема платформы КамАЗ 5511-8609170-20</t>
  </si>
  <si>
    <t xml:space="preserve">Трубка бачка расширительного КамАЗ 5320-1311067</t>
  </si>
  <si>
    <t xml:space="preserve">Трубка высокого давления КамАЗ 740.11-1104310-324</t>
  </si>
  <si>
    <t xml:space="preserve">Трубка гидроцилиндра КамАЗ 5511-8609170-10</t>
  </si>
  <si>
    <t xml:space="preserve">Трубка дренажная правая КамАЗ 740.11-1104370-10</t>
  </si>
  <si>
    <t xml:space="preserve">Трубка КамАЗ 5320-1609618</t>
  </si>
  <si>
    <t xml:space="preserve">Трубка КамАЗ 5320-3506326-10</t>
  </si>
  <si>
    <t xml:space="preserve">м</t>
  </si>
  <si>
    <t xml:space="preserve">Трубка КамАЗ 53205-3506180</t>
  </si>
  <si>
    <t xml:space="preserve">Трубка КамАЗ 53212-3506200</t>
  </si>
  <si>
    <t xml:space="preserve">Трубка КамАЗ 65115-1104156-71</t>
  </si>
  <si>
    <t xml:space="preserve">Трубка КамАЗ 65115-1311062-45</t>
  </si>
  <si>
    <t xml:space="preserve">Трубка КамАЗ 65115-1311072-28</t>
  </si>
  <si>
    <t xml:space="preserve">Трубка КамАЗ 65115-3408056-21</t>
  </si>
  <si>
    <t xml:space="preserve">Трубка КамАЗ 65115-3506190</t>
  </si>
  <si>
    <t xml:space="preserve">Трубка КамАЗ 65115-3506194</t>
  </si>
  <si>
    <t xml:space="preserve">Трубка КамАЗ 740.30-1111568</t>
  </si>
  <si>
    <t xml:space="preserve">Трубка КамАЗ 740.30-1118290</t>
  </si>
  <si>
    <t xml:space="preserve">Трубка КамАЗ 740.3407110</t>
  </si>
  <si>
    <t xml:space="preserve">Трубка КамАЗ 740.3509288</t>
  </si>
  <si>
    <t xml:space="preserve">Трубка КамАЗ 740.3509290</t>
  </si>
  <si>
    <t xml:space="preserve">Трубка КамАЗ 740.37-1014148</t>
  </si>
  <si>
    <t xml:space="preserve">Трубка КамАЗ 740.50-1104310</t>
  </si>
  <si>
    <t xml:space="preserve">Трубка КамАЗ 740.50-1104455</t>
  </si>
  <si>
    <t xml:space="preserve">Трубка КамАЗ 740.50-1111568-90</t>
  </si>
  <si>
    <t xml:space="preserve">Трубка КамАЗ 740.60-1104346</t>
  </si>
  <si>
    <t xml:space="preserve">Трубка КамАЗ 740.60-1104370</t>
  </si>
  <si>
    <t xml:space="preserve">Трубка КамАЗ 740-1104310-324</t>
  </si>
  <si>
    <t xml:space="preserve">Трубка КамАЗ 740-1104347</t>
  </si>
  <si>
    <t xml:space="preserve">Трубка КамАЗ 740-1104370</t>
  </si>
  <si>
    <t xml:space="preserve">Трубка КамАЗ 7403.1104370</t>
  </si>
  <si>
    <t xml:space="preserve">Трубка КамАЗ 7405-3509285</t>
  </si>
  <si>
    <t xml:space="preserve">Трубка компрессора КамАЗ 5320-1311064-01</t>
  </si>
  <si>
    <t xml:space="preserve">Трубка компрессора МАЗ 533630-3509278</t>
  </si>
  <si>
    <t xml:space="preserve">Трубка обратки левая КамАЗ 740.11-1104346-10</t>
  </si>
  <si>
    <t xml:space="preserve">Трубка охлаждения компрессора Cummins С3287414</t>
  </si>
  <si>
    <t xml:space="preserve">Трубка ПВХ 6х1,5мм ПБ-2</t>
  </si>
  <si>
    <t xml:space="preserve">Трубка ПВХ 8х1,5мм ПБ-2</t>
  </si>
  <si>
    <t xml:space="preserve">Трубка подачи масла турбокомпрессора Cummins С3281415</t>
  </si>
  <si>
    <t xml:space="preserve">Трубка подвода масла КамАЗ 740.21-1118290</t>
  </si>
  <si>
    <t xml:space="preserve">Трубка подводящая КамАЗ 740.20-1013262-10</t>
  </si>
  <si>
    <t xml:space="preserve">Трубка слива масла левая КамАЗ 7405-1118224-11</t>
  </si>
  <si>
    <t xml:space="preserve">Трубка слива масла правая КамАЗ 7406-1118220</t>
  </si>
  <si>
    <t xml:space="preserve">Трубка соединительная КамАЗ 740.11-1118310</t>
  </si>
  <si>
    <t xml:space="preserve">Трубка сцепления КамАЗ 5320-1602606</t>
  </si>
  <si>
    <t xml:space="preserve">Трубка сцепления короткая КамАЗ 5320-1602592</t>
  </si>
  <si>
    <t xml:space="preserve">Трубка ТНВД КамАЗ 7405-1104318-90</t>
  </si>
  <si>
    <t xml:space="preserve">Трубка топливная Cummins 3978032</t>
  </si>
  <si>
    <t xml:space="preserve">Трубка топливная Cummins С4929779</t>
  </si>
  <si>
    <t xml:space="preserve">Трубка топливная Cummins С4930058</t>
  </si>
  <si>
    <t xml:space="preserve">Трубка топливная КамАЗ 740.30-1104422-30</t>
  </si>
  <si>
    <t xml:space="preserve">Трубка топливная отводящая ТНВД КамАЗ 740.50-1104422-90</t>
  </si>
  <si>
    <t xml:space="preserve">Трубка тормозная КамАЗ 53212-3506900</t>
  </si>
  <si>
    <t xml:space="preserve">Турбокомпрессор Cummins D4043982</t>
  </si>
  <si>
    <t xml:space="preserve">Турбокомпрессор КамАЗ 399.0023115-01</t>
  </si>
  <si>
    <t xml:space="preserve">Турбокомпрессор КамАЗ 399.0023115-02</t>
  </si>
  <si>
    <t xml:space="preserve">Турбокомпрессор КамАЗ 740.60-1118010</t>
  </si>
  <si>
    <t xml:space="preserve">Турбокомпрессор КамАЗ 7403-1118008-0039</t>
  </si>
  <si>
    <t xml:space="preserve">Турбокомпрессор КамАЗ 7403-1118010-0039</t>
  </si>
  <si>
    <t xml:space="preserve">Турбокомпрессор левый КамАЗ 7406-1118013</t>
  </si>
  <si>
    <t xml:space="preserve">Турбокомпрессор правый КамАЗ 7406-1118012</t>
  </si>
  <si>
    <t xml:space="preserve">Тяга наружной ручки двери правая КамАЗ Д5320-6105240</t>
  </si>
  <si>
    <t xml:space="preserve">Тяга наружной ручки левая КамАЗ Д5320-6105241</t>
  </si>
  <si>
    <t xml:space="preserve">Тяга поперечная КамАЗ 6520-3414049-12</t>
  </si>
  <si>
    <t xml:space="preserve">Тяга привода КамАЗ 152.1703349-20</t>
  </si>
  <si>
    <t xml:space="preserve">Тяга привода КПП КамАЗ 14-1703280</t>
  </si>
  <si>
    <t xml:space="preserve">Тяга привода КПП КамАЗ 15.1703280</t>
  </si>
  <si>
    <t xml:space="preserve">Тяга привода КПП КамАЗ 152.1703280-20</t>
  </si>
  <si>
    <t xml:space="preserve">Тяга привода КПП КамАЗ 360.1703280-60</t>
  </si>
  <si>
    <t xml:space="preserve">Тяга привода КПП КамАЗ 362-1703620-20</t>
  </si>
  <si>
    <t xml:space="preserve">Тяга привода КПП КамАЗ 6460-1703520</t>
  </si>
  <si>
    <t xml:space="preserve">Тяга привода КПП КамАЗ 6520-1703520-39</t>
  </si>
  <si>
    <t xml:space="preserve">Тяга реактивная КамАЗ 65115-1703520</t>
  </si>
  <si>
    <t xml:space="preserve">Тяга рулевая поперечная КамАЗ 5297-3414049</t>
  </si>
  <si>
    <t xml:space="preserve">Тяга рулевая продольная КамАЗ 4310-3414009-11</t>
  </si>
  <si>
    <t xml:space="preserve">Тяга рулевая продольная КрАЗ 250-3414010-10</t>
  </si>
  <si>
    <t xml:space="preserve">Тяга сошки КамАЗ 53205-341010</t>
  </si>
  <si>
    <t xml:space="preserve">Тяга сошки КамАЗ 53205-3414010</t>
  </si>
  <si>
    <t xml:space="preserve">Угольник компрессора КамАЗ 864823</t>
  </si>
  <si>
    <t xml:space="preserve">Угольник тормозной системы КамАЗ 864822</t>
  </si>
  <si>
    <t xml:space="preserve">Угольник тормозной системы КамАЗ 864825</t>
  </si>
  <si>
    <t xml:space="preserve">Удлинитель вентиля колеса 11-3116010-02</t>
  </si>
  <si>
    <t xml:space="preserve">Удлинитель вентиля колеса ГАЗ 3302-0-3116010-0</t>
  </si>
  <si>
    <t xml:space="preserve">Указатель давления масла 11-3810010</t>
  </si>
  <si>
    <t xml:space="preserve">Указатель давления масла 22-3810010</t>
  </si>
  <si>
    <t xml:space="preserve">Указатель КамАЗ 11-3812010</t>
  </si>
  <si>
    <t xml:space="preserve">Указатель напряжения 22-3812010</t>
  </si>
  <si>
    <t xml:space="preserve">Указатель поворота передний УП1-3712010</t>
  </si>
  <si>
    <t xml:space="preserve">Указатель температуры воды 36.3807</t>
  </si>
  <si>
    <t xml:space="preserve">Уплотнитель воздухозаборника КамАЗ 53205-1109250</t>
  </si>
  <si>
    <t xml:space="preserve">Уплотнитель дверей КамАЗ 5320-6107147</t>
  </si>
  <si>
    <t xml:space="preserve">Уплотнитель дверей КамАЗ 5320-6107805</t>
  </si>
  <si>
    <t xml:space="preserve">Уплотнитель люка пола КамАЗ 53205-5130016</t>
  </si>
  <si>
    <t xml:space="preserve">Уплотнитель стекла лобового КамАЗ 5320-5206054</t>
  </si>
  <si>
    <t xml:space="preserve">Уплотнитель стекла лобового КамАЗ 53205-5206054</t>
  </si>
  <si>
    <t xml:space="preserve">Усилитель пневмогидравлической установки Wabco 970.051.423.0</t>
  </si>
  <si>
    <t xml:space="preserve">Ушко рессоры передней КамАЗ 5320-2902126-0039</t>
  </si>
  <si>
    <t xml:space="preserve">Ушко рессоры передней КамАЗ 65115-2902020</t>
  </si>
  <si>
    <t xml:space="preserve">Фара передняя 2902-3775</t>
  </si>
  <si>
    <t xml:space="preserve">Фара передняя КамАЗ 341-3711010</t>
  </si>
  <si>
    <t xml:space="preserve">Фартук брызговика КамАЗ 5320-8511083</t>
  </si>
  <si>
    <t xml:space="preserve">Фартук заднего брызговика платформы КамАЗ 5511-8404282</t>
  </si>
  <si>
    <t xml:space="preserve">Фиксатор замка двери левый КамАЗ 5320-6105037</t>
  </si>
  <si>
    <t xml:space="preserve">Фиксатор резьбы анаэробный DD6673 10г</t>
  </si>
  <si>
    <t xml:space="preserve">Фильтр воздушный 238-1109012</t>
  </si>
  <si>
    <t xml:space="preserve">Фильтр воздушный 740.1109510-03</t>
  </si>
  <si>
    <t xml:space="preserve">Фильтр воздушный EKO-01.284</t>
  </si>
  <si>
    <t xml:space="preserve">Фильтр воздушный ФВ721.1109510</t>
  </si>
  <si>
    <t xml:space="preserve">Фильтр воздушный ФВ725.1109510</t>
  </si>
  <si>
    <t xml:space="preserve">Фильтр воздушный ФВ726.1109510</t>
  </si>
  <si>
    <t xml:space="preserve">Фильтр магистральный 100-3511310</t>
  </si>
  <si>
    <t xml:space="preserve">Фильтр масляный 4310-3407359-10</t>
  </si>
  <si>
    <t xml:space="preserve">Фильтр масляный LF16015</t>
  </si>
  <si>
    <t xml:space="preserve">Фильтр масляный LF17356-2</t>
  </si>
  <si>
    <t xml:space="preserve">Фильтр масляный LF3894</t>
  </si>
  <si>
    <t xml:space="preserve">Фильтр масляный W950/26</t>
  </si>
  <si>
    <t xml:space="preserve">Фильтр масляный грубой очистки 7406.101201</t>
  </si>
  <si>
    <t xml:space="preserve">Фильтр топливный 4308-1117010</t>
  </si>
  <si>
    <t xml:space="preserve">Фильтр топливный 740.111701</t>
  </si>
  <si>
    <t xml:space="preserve">Фильтр топливный грубой очистки FS36247</t>
  </si>
  <si>
    <t xml:space="preserve">Фильтр топливный грубой очистки PL270</t>
  </si>
  <si>
    <t xml:space="preserve">Фильтр топливный грубой очистки PL420</t>
  </si>
  <si>
    <t xml:space="preserve">Фильтр топливный тонкой очистки 020-1117010</t>
  </si>
  <si>
    <t xml:space="preserve">Фильтр топливный тонкой очистки 044-1117010</t>
  </si>
  <si>
    <t xml:space="preserve">Фильтр топливный тонкой очистки 201-1117040М</t>
  </si>
  <si>
    <t xml:space="preserve">Фильтр топливный тонкой очистки FF5485</t>
  </si>
  <si>
    <t xml:space="preserve">Фильтр топливный тонкой очистки FF-5706</t>
  </si>
  <si>
    <t xml:space="preserve">Фитинг компрессора угловой Cummins D2022</t>
  </si>
  <si>
    <t xml:space="preserve">Фланец вала ведущего КамАЗ 5320-2402036</t>
  </si>
  <si>
    <t xml:space="preserve">Фланец соединительный водяной коробки КамАЗ 7406-1303016</t>
  </si>
  <si>
    <t xml:space="preserve">Фонарь габаритный КамАЗ 581.3731</t>
  </si>
  <si>
    <t xml:space="preserve">Фонарь заднего хода ФП-135-1716010-В</t>
  </si>
  <si>
    <t xml:space="preserve">Фонарь заднего хода ФП-135-3716010-Г</t>
  </si>
  <si>
    <t xml:space="preserve">Фонарь задний 7452.3716-08</t>
  </si>
  <si>
    <t xml:space="preserve">Фонарь задний 8512.3716-04</t>
  </si>
  <si>
    <t xml:space="preserve">Фонарь задний 8512-3716010-01</t>
  </si>
  <si>
    <t xml:space="preserve">Фонарь задний 8512-3716010-02</t>
  </si>
  <si>
    <t xml:space="preserve">Фонарь задний 9802.3716000-03</t>
  </si>
  <si>
    <t xml:space="preserve">Фонарь задний 9802.3716-01</t>
  </si>
  <si>
    <t xml:space="preserve">Фонарь задний 9802.3716-02</t>
  </si>
  <si>
    <t xml:space="preserve">Фонарь задний 9802.3716-08</t>
  </si>
  <si>
    <t xml:space="preserve">Фонарь задний КамАЗ 171.3716-01</t>
  </si>
  <si>
    <t xml:space="preserve">Фонарь задний левый КамАЗ 5320-3716011</t>
  </si>
  <si>
    <t xml:space="preserve">Фонарь задний МАЗ 7442.3716-08</t>
  </si>
  <si>
    <t xml:space="preserve">Фонарь задний правый КамАЗ 5320-3716010</t>
  </si>
  <si>
    <t xml:space="preserve">Фонарь задний правый ФП-130 Г</t>
  </si>
  <si>
    <t xml:space="preserve">Фонарь освещения номерного знака КамАЗ 15.371010-10</t>
  </si>
  <si>
    <t xml:space="preserve">Фонарь освещения номерного знака ФП-131</t>
  </si>
  <si>
    <t xml:space="preserve">Фонарь освещения номерного знака ФП-131АБ-02</t>
  </si>
  <si>
    <t xml:space="preserve">Фонарь передний ПФ-130</t>
  </si>
  <si>
    <t xml:space="preserve">Фонарь сигнала заднего хода КамАЗ 5320-3716340</t>
  </si>
  <si>
    <t xml:space="preserve">Фонарь сигнала поворота КамАЗ 5320-5208084</t>
  </si>
  <si>
    <t xml:space="preserve">Фонарь стоп-сигнала ФП-115.3716010</t>
  </si>
  <si>
    <t xml:space="preserve">Фонарь указателя поворота 26.3726010</t>
  </si>
  <si>
    <t xml:space="preserve">Форсунка охлаждения поршня КамАЗ 7405-1004065</t>
  </si>
  <si>
    <t xml:space="preserve">Форсунка топливная 33-1112010</t>
  </si>
  <si>
    <t xml:space="preserve">Форсунка топливная Cummins 4937308</t>
  </si>
  <si>
    <t xml:space="preserve">Форсунка топливная Cummins D4937065</t>
  </si>
  <si>
    <t xml:space="preserve">Форсунка топливная Cummins С3283562</t>
  </si>
  <si>
    <t xml:space="preserve">Форсунка топливная КамАЗ 216.1112010А</t>
  </si>
  <si>
    <t xml:space="preserve">Форсунка топливная КамАЗ 216-1112010-01А</t>
  </si>
  <si>
    <t xml:space="preserve">Форсунка топливная КамАЗ 216-1112010-02А</t>
  </si>
  <si>
    <t xml:space="preserve">Форсунка топливная КамАЗ 273-1112010-20</t>
  </si>
  <si>
    <t xml:space="preserve">Форсунка топливная ЯМЗ 5340-1112010</t>
  </si>
  <si>
    <t xml:space="preserve">Форточка левая сверленая КамАЗ 5320-6103051</t>
  </si>
  <si>
    <t xml:space="preserve">Хвостовик КПП длинный КамАЗ 362-1703420</t>
  </si>
  <si>
    <t xml:space="preserve">Хвостовик КПП КамАЗ 5551-1703448-010</t>
  </si>
  <si>
    <t xml:space="preserve">Хвостовик КПП короткий КамАЗ 362-1703420-20</t>
  </si>
  <si>
    <t xml:space="preserve">Хомут Cummins 3415546</t>
  </si>
  <si>
    <t xml:space="preserve">Хомут бака топливного КамАЗ 5320-1101110</t>
  </si>
  <si>
    <t xml:space="preserve">Хомут бака топливного КамАЗ 5320-1101110-20</t>
  </si>
  <si>
    <t xml:space="preserve">Хомут бака топливного КамАЗ 53212-1101110</t>
  </si>
  <si>
    <t xml:space="preserve">Хомут бака топливного КамАЗ 53212-1101110-10</t>
  </si>
  <si>
    <t xml:space="preserve">Хомут бачка расширительного КамАЗ 5320-1303032</t>
  </si>
  <si>
    <t xml:space="preserve">Хомут крепления глушителя Cummins 3905216</t>
  </si>
  <si>
    <t xml:space="preserve">Хомут крепления глушителя КамАЗ 6152096108</t>
  </si>
  <si>
    <t xml:space="preserve">Хомут платформы КамАЗ 5320-8521083</t>
  </si>
  <si>
    <t xml:space="preserve">Хомут радиатора КамАЗ 5320-1303030</t>
  </si>
  <si>
    <t xml:space="preserve">Хомут радиатора КамАЗ 5320-1303031</t>
  </si>
  <si>
    <t xml:space="preserve">Хомут ресивера КамАЗ 5320-3513185-10</t>
  </si>
  <si>
    <t xml:space="preserve">Хомут ресивера КамАЗ 54112-3513185-10</t>
  </si>
  <si>
    <t xml:space="preserve">Цапфа заднего моста КамАЗ 43114-2401080</t>
  </si>
  <si>
    <t xml:space="preserve">Цапфа переднего моста КамАЗ 43114-2304078</t>
  </si>
  <si>
    <t xml:space="preserve">Цапфа переднего моста КамАЗ 43114-2304079</t>
  </si>
  <si>
    <t xml:space="preserve">Цапфа переднего моста КамАЗ 43114-2304080</t>
  </si>
  <si>
    <t xml:space="preserve">Цапфа переднего моста КамАЗ 43114-2304081</t>
  </si>
  <si>
    <t xml:space="preserve">Цилиндр гидроусилителя МАЗ 5336-3405005-20</t>
  </si>
  <si>
    <t xml:space="preserve">Цилиндр силовой гидроусилителя руля ШНКФ.453429.085</t>
  </si>
  <si>
    <t xml:space="preserve">Цилиндр сцепления главный КамАЗ 5320-1602512</t>
  </si>
  <si>
    <t xml:space="preserve">Цилиндр усилителя сцепления МАЗ 5335-1602705</t>
  </si>
  <si>
    <t xml:space="preserve">Часть переднего крыла левая задняя КамАЗ 43118-8403021</t>
  </si>
  <si>
    <t xml:space="preserve">Часть переднего крыла правая задняя КамАЗ 43118-8403020</t>
  </si>
  <si>
    <t xml:space="preserve">Чашка балансира защитная КамАЗ 5320-2918184</t>
  </si>
  <si>
    <t xml:space="preserve">Чашка КамАЗ 53205-2506016</t>
  </si>
  <si>
    <t xml:space="preserve">Чашка межколесного дифференциала КамАЗ 53205-2403016</t>
  </si>
  <si>
    <t xml:space="preserve">Чашки дифференциала заднего моста с подшипниками КамАЗ 53205-2403017</t>
  </si>
  <si>
    <t xml:space="preserve">Чехол воздушного фильтра КамАЗ 7405-1109574</t>
  </si>
  <si>
    <t xml:space="preserve">Чехол защитный цилиндра сцепления КамАЗ 5320-1602543</t>
  </si>
  <si>
    <t xml:space="preserve">Чехол КПП КамАЗ 5320-5112064</t>
  </si>
  <si>
    <t xml:space="preserve">Чехол КПП КамАЗ 53205-5130030Р</t>
  </si>
  <si>
    <t xml:space="preserve">Чехол рычага КПП КамАЗ 142.1703234</t>
  </si>
  <si>
    <t xml:space="preserve">Чехол рычага КПП КамАЗ 53602-1703234</t>
  </si>
  <si>
    <t xml:space="preserve">Шайба вала коленчатого КамАЗ 7406-100513</t>
  </si>
  <si>
    <t xml:space="preserve">Шайба КамАЗ 1/02570/60</t>
  </si>
  <si>
    <t xml:space="preserve">Шайба КамАЗ 1/02574/60</t>
  </si>
  <si>
    <t xml:space="preserve">Шайба КамАЗ 1/02599/60</t>
  </si>
  <si>
    <t xml:space="preserve">Шайба КамАЗ 1/02600/60</t>
  </si>
  <si>
    <t xml:space="preserve">Шайба КамАЗ 1/02645/60</t>
  </si>
  <si>
    <t xml:space="preserve">Шайба КамАЗ 1/02795/60</t>
  </si>
  <si>
    <t xml:space="preserve">Шайба КамАЗ 1/02800/60</t>
  </si>
  <si>
    <t xml:space="preserve">Шайба КамАЗ 1/02844/60</t>
  </si>
  <si>
    <t xml:space="preserve">Шайба КамАЗ 1/02984/60</t>
  </si>
  <si>
    <t xml:space="preserve">Шайба КамАЗ 1/05164/73</t>
  </si>
  <si>
    <t xml:space="preserve">Шайба КамАЗ 1/11954/71</t>
  </si>
  <si>
    <t xml:space="preserve">Шайба КамАЗ 1/26014/73</t>
  </si>
  <si>
    <t xml:space="preserve">Шайба КамАЗ 1/26469/01</t>
  </si>
  <si>
    <t xml:space="preserve">Шайба КамАЗ 4310-1802293</t>
  </si>
  <si>
    <t xml:space="preserve">Шайба КамАЗ 5320-2402086</t>
  </si>
  <si>
    <t xml:space="preserve">Шайба КамАЗ 5320-2402087</t>
  </si>
  <si>
    <t xml:space="preserve">Шайба КамАЗ 5320-2502067</t>
  </si>
  <si>
    <t xml:space="preserve">Шайба КамАЗ 5320-3103079</t>
  </si>
  <si>
    <t xml:space="preserve">Шайба КамАЗ 7403-1008076-01</t>
  </si>
  <si>
    <t xml:space="preserve">Шайба опорная КамАЗ 5320-2402175</t>
  </si>
  <si>
    <t xml:space="preserve">Шайба опорная КамАЗ 5320-2403051</t>
  </si>
  <si>
    <t xml:space="preserve">Шайба опорная КамАЗ 5320-2403058</t>
  </si>
  <si>
    <t xml:space="preserve">Шайба опорная КамАЗ 5320-2502175</t>
  </si>
  <si>
    <t xml:space="preserve">Шайба опорная КамАЗ 6520-2502026</t>
  </si>
  <si>
    <t xml:space="preserve">Шайба поворотного кулака переднего моста КамАЗ 43114-2304069</t>
  </si>
  <si>
    <t xml:space="preserve">Шайба регулировочная КамАЗ 5320-2402088</t>
  </si>
  <si>
    <t xml:space="preserve">Шайба регулировочная КамАЗ 5320-2402089</t>
  </si>
  <si>
    <t xml:space="preserve">Шайба регулировочная КамАЗ 5320-2402090</t>
  </si>
  <si>
    <t xml:space="preserve">Шайба регулировочная КамАЗ 5320-2402091</t>
  </si>
  <si>
    <t xml:space="preserve">Шайба регулировочная КамАЗ 5320-2402092</t>
  </si>
  <si>
    <t xml:space="preserve">Шайба регулировочная КамАЗ 53229-3501134</t>
  </si>
  <si>
    <t xml:space="preserve">Шайба регулировочная КамАЗ 870604</t>
  </si>
  <si>
    <t xml:space="preserve">Шайба регулировочная КамАЗ 870606</t>
  </si>
  <si>
    <t xml:space="preserve">Шайба стопорная КамАЗ 1/10876/76</t>
  </si>
  <si>
    <t xml:space="preserve">Шайба стопорная КамАЗ 1/10880/76</t>
  </si>
  <si>
    <t xml:space="preserve">Шайба упорная КамАЗ 14.1701060</t>
  </si>
  <si>
    <t xml:space="preserve">Шайба упорная подшипника опорного шкворня КамАЗ 5320-3001028</t>
  </si>
  <si>
    <t xml:space="preserve">Шарнир реактивной штанги КамАЗ 5511-2919026-15-01Э</t>
  </si>
  <si>
    <t xml:space="preserve">Шарнир реактивной штанги КамАЗ 6430-2919040</t>
  </si>
  <si>
    <t xml:space="preserve">Шарнир штанги реактивной КамАЗ 64221-2919040</t>
  </si>
  <si>
    <t xml:space="preserve">Шатун двигателя МАЗ 7511.1004045</t>
  </si>
  <si>
    <t xml:space="preserve">Шатун КамАЗ 740-1004045-0039</t>
  </si>
  <si>
    <t xml:space="preserve">Шестерня 3 передачи КПП КамАЗ 14-1701130</t>
  </si>
  <si>
    <t xml:space="preserve">Шестерня ведомая КамАЗ 5320-2402120-20</t>
  </si>
  <si>
    <t xml:space="preserve">Шестерня ведомая КамАЗ 5320-2402120-30</t>
  </si>
  <si>
    <t xml:space="preserve">Шестерня ведомая КамАЗ 5320-2402120-40</t>
  </si>
  <si>
    <t xml:space="preserve">Шестерня ведомая КамАЗ 740.63-1121010-90</t>
  </si>
  <si>
    <t xml:space="preserve">Шестерня ведомая КамАЗ 7405-1029120</t>
  </si>
  <si>
    <t xml:space="preserve">Шестерня ведомая привода ТНВД КамАЗ 740.37-1121010</t>
  </si>
  <si>
    <t xml:space="preserve">Шестерня заднего моста МАЗ 5336-2402020-01</t>
  </si>
  <si>
    <t xml:space="preserve">Шестерня КамАЗ 5320-2402017</t>
  </si>
  <si>
    <t xml:space="preserve">Шестерня КамАЗ 5320-2402020</t>
  </si>
  <si>
    <t xml:space="preserve">Шестерня КамАЗ 5320-2502020</t>
  </si>
  <si>
    <t xml:space="preserve">Шестерня КамАЗ 740.60-1011240</t>
  </si>
  <si>
    <t xml:space="preserve">Шестерня коленвала КамАЗ 740.1005030</t>
  </si>
  <si>
    <t xml:space="preserve">Шестерня полуоси КамАЗ 53205-2403050</t>
  </si>
  <si>
    <t xml:space="preserve">Шестерня среднего моста КамАЗ 6520-2502110</t>
  </si>
  <si>
    <t xml:space="preserve">Шкворень КамАЗ 53205-3001019-10</t>
  </si>
  <si>
    <t xml:space="preserve">Шкворень управления рулевого КамАЗ 4308-3001019</t>
  </si>
  <si>
    <t xml:space="preserve">Шкив генератора КамАЗ Г273-3701051</t>
  </si>
  <si>
    <t xml:space="preserve">Шкив генератора КамАЗ Г6582-3701051</t>
  </si>
  <si>
    <t xml:space="preserve">Шкив КамАЗ 7406-1005061</t>
  </si>
  <si>
    <t xml:space="preserve">Шкив коленчатого вала КамАЗ 7406-100505</t>
  </si>
  <si>
    <t xml:space="preserve">Шкив насоса водяного КамАЗ 740.11-1307216</t>
  </si>
  <si>
    <t xml:space="preserve">Шланг воздушный полуприцепа КамАЗ 5410-3506342-03</t>
  </si>
  <si>
    <t xml:space="preserve">Шланг гидравлический подъема кузова КамАЗ 5511-8609090-01</t>
  </si>
  <si>
    <t xml:space="preserve">Шланг гидроусилителя руля высокого давления КамАЗ 65115-3408020</t>
  </si>
  <si>
    <t xml:space="preserve">Шланг компрессора КамАЗ 7850-3506060</t>
  </si>
  <si>
    <t xml:space="preserve">Шланг муфты сцепления КамАЗ 14-1601230</t>
  </si>
  <si>
    <t xml:space="preserve">Шланг пневмогидроусилителя КамАЗ 4310-1602590</t>
  </si>
  <si>
    <t xml:space="preserve">Шланг пневмогидроусилителя КамАЗ 5320-1602590</t>
  </si>
  <si>
    <t xml:space="preserve">Шланг пневмогидроусилителя КамАЗ 5320-1602590Н</t>
  </si>
  <si>
    <t xml:space="preserve">Шланг пневмосистемы КамАЗ 6520-3506060-50</t>
  </si>
  <si>
    <t xml:space="preserve">Шланг подкачки внутреннего колеса 3116010-02</t>
  </si>
  <si>
    <t xml:space="preserve">Шланг подкачки колеса 111-3116010СБ</t>
  </si>
  <si>
    <t xml:space="preserve">Шланг подкачки колеса 12-3116010-01</t>
  </si>
  <si>
    <t xml:space="preserve">Шланг подкачки колеса длинный КамАЗ 4310-3125064-01</t>
  </si>
  <si>
    <t xml:space="preserve">Шланг подкачки колеса КамАЗ 4310-3125050-20</t>
  </si>
  <si>
    <t xml:space="preserve">Шланг подкачки колеса КамАЗ 5320-3929010</t>
  </si>
  <si>
    <t xml:space="preserve">Шланг соединительный КамАЗ 5320-1109429</t>
  </si>
  <si>
    <t xml:space="preserve">Шланг соединительный компрессора КамАЗ 7850-3506060</t>
  </si>
  <si>
    <t xml:space="preserve">Шланг соединительный трубок охладителя Cummins 5262614</t>
  </si>
  <si>
    <t xml:space="preserve">Шланг тормозной гайка-гайка КамАЗ 43114-3506060-20</t>
  </si>
  <si>
    <t xml:space="preserve">Шланг тормозной гайка-гайка КамАЗ 54112-3506060</t>
  </si>
  <si>
    <t xml:space="preserve">Шланг тормозной задний гайка-гайка КамАЗ 4310-3506442-20</t>
  </si>
  <si>
    <t xml:space="preserve">Шланг тормозной КамАЗ 6520-3506060-14</t>
  </si>
  <si>
    <t xml:space="preserve">Шланг тормозной компрессора МАЗ 53365-3506197</t>
  </si>
  <si>
    <t xml:space="preserve">Шланг тормозной КрАЗ 250-3506085-10</t>
  </si>
  <si>
    <t xml:space="preserve">Шланг тормозной подкабинный КамАЗ 5320-3506368</t>
  </si>
  <si>
    <t xml:space="preserve">Шланг тормозной прицепа КамАЗ 8350-3506150-50</t>
  </si>
  <si>
    <t xml:space="preserve">Шпилька выпускного коллектора КамАЗ 870303</t>
  </si>
  <si>
    <t xml:space="preserve">Шпилька коллектора выпускного КамАЗ 1/34497/33</t>
  </si>
  <si>
    <t xml:space="preserve">Шпилька коллектора выпускного КамАЗ 1/35435/21</t>
  </si>
  <si>
    <t xml:space="preserve">Шпилька кронштейна КамАЗ 853306</t>
  </si>
  <si>
    <t xml:space="preserve">Шпилька полуоси КамАЗ 1/21641/21</t>
  </si>
  <si>
    <t xml:space="preserve">Шпилька форсунки КамАЗ 1/35468/31</t>
  </si>
  <si>
    <t xml:space="preserve">Шплинт КамАЗ 1/07348/01</t>
  </si>
  <si>
    <t xml:space="preserve">Шплинт КамАЗ 1/07979/01</t>
  </si>
  <si>
    <t xml:space="preserve">Штанга КамАЗ 740.21-1007116</t>
  </si>
  <si>
    <t xml:space="preserve">Штанга реактивная 314-2919023</t>
  </si>
  <si>
    <t xml:space="preserve">Штанга реактивная КамАЗ 1630-2919010-10</t>
  </si>
  <si>
    <t xml:space="preserve">Штанга реактивная КамАЗ 1630-2919010-20</t>
  </si>
  <si>
    <t xml:space="preserve">Штанга реактивная КамАЗ 1630-2919012-20</t>
  </si>
  <si>
    <t xml:space="preserve">Штанга реактивная КамАЗ 5511-2919012-01</t>
  </si>
  <si>
    <t xml:space="preserve">Штанга реактивная КамАЗ 774-2919010-20Э</t>
  </si>
  <si>
    <t xml:space="preserve">Штанга реактивная ЧМЗАП 314060-2919015</t>
  </si>
  <si>
    <t xml:space="preserve">Штанга стабилизатора задняя КамАЗ 4308-2916016</t>
  </si>
  <si>
    <t xml:space="preserve">Штифт вала делителя КамАЗ 870767</t>
  </si>
  <si>
    <t xml:space="preserve">Шток главного цилиндра сцепления КамАЗ 5320-1602568</t>
  </si>
  <si>
    <t xml:space="preserve">Шток ПГУ КамАЗ 5320-1609567</t>
  </si>
  <si>
    <t xml:space="preserve">Штуцер КамАЗ 7408-3509273</t>
  </si>
  <si>
    <t xml:space="preserve">Штуцер компрессора КамАЗ 7408-350927</t>
  </si>
  <si>
    <t xml:space="preserve">Штуцер соединительный КамАЗ 5320-1602603</t>
  </si>
  <si>
    <t xml:space="preserve">Щетка генератора КамАЗ Г272-3701010-01</t>
  </si>
  <si>
    <t xml:space="preserve">Щетка генератора КамАЗ Г273-3701030</t>
  </si>
  <si>
    <t xml:space="preserve">Щетка стартера СТ-142-3708050</t>
  </si>
  <si>
    <t xml:space="preserve">Щетка стеклоочистителя КамАЗ 34.5215400-03</t>
  </si>
  <si>
    <t xml:space="preserve">Щетка стеклоочистителя КамАЗ 53205-5205800</t>
  </si>
  <si>
    <t xml:space="preserve">Щеткодержатель генератора КамАЗ Г272-3701010-01</t>
  </si>
  <si>
    <t xml:space="preserve">Щеткодержатель генератора КамАЗ Г273-3701010-02</t>
  </si>
  <si>
    <t xml:space="preserve">Щеткодержатель стартера Cummins SHB8900</t>
  </si>
  <si>
    <t xml:space="preserve">Щеткодержатель стеклоочистителя КамАЗ 272-5205800</t>
  </si>
  <si>
    <t xml:space="preserve">Щиток брызговика задний КамАЗ 5511-8404280</t>
  </si>
  <si>
    <t xml:space="preserve">Щиток грязевой левый КамАЗ 5320-8403277</t>
  </si>
  <si>
    <t xml:space="preserve">Щиток КамАЗ 5320-8403276</t>
  </si>
  <si>
    <t xml:space="preserve">Щиток левый КамАЗ 5320-8403275</t>
  </si>
  <si>
    <t xml:space="preserve">Щиток левый КамАЗ 5320-8405111</t>
  </si>
  <si>
    <t xml:space="preserve">Щиток подножки левый КамАЗ 5320-8499005</t>
  </si>
  <si>
    <t xml:space="preserve">Щиток подножки правый КамАЗ 5320-8405110</t>
  </si>
  <si>
    <t xml:space="preserve">Щиток тормоза КамАЗ 53212-3501030-10</t>
  </si>
  <si>
    <t xml:space="preserve">Щиток тормоза КамАЗ 53212-3501030-12</t>
  </si>
  <si>
    <t xml:space="preserve">Щиток тормоза КамАЗ 53212-3502030</t>
  </si>
  <si>
    <t xml:space="preserve">Щуп с трубкой в сборе Cummins D3976999</t>
  </si>
  <si>
    <t xml:space="preserve">Эксцентрик КамАЗ 53212-3501132</t>
  </si>
  <si>
    <t xml:space="preserve">Электродвигатель отопителя МЭ236-3730000</t>
  </si>
  <si>
    <t xml:space="preserve">Электродвигатель стеклоочистителя 351.5205-200</t>
  </si>
  <si>
    <t xml:space="preserve">Электромагнит КамАЗ 1182-3741000</t>
  </si>
  <si>
    <t xml:space="preserve">Электропроводка задняя левая КамАЗ 5320-3724044</t>
  </si>
  <si>
    <t xml:space="preserve">Электропроводка задняя левая КамАЗ 5320-3724045</t>
  </si>
  <si>
    <t xml:space="preserve">Электропроводка задняя левая КамАЗ 5511-3724045</t>
  </si>
  <si>
    <t xml:space="preserve">Электропроводка задняя правая КамАЗ 5511-3724044</t>
  </si>
  <si>
    <t xml:space="preserve">Электропроводка МАЗ 54323-3724004</t>
  </si>
  <si>
    <t xml:space="preserve">Электропроводка МАЗ 54323-3724008-01</t>
  </si>
  <si>
    <t xml:space="preserve">Электропроводка фонарей задних КамАЗ 5320-3724548</t>
  </si>
  <si>
    <t xml:space="preserve">Электропроводка фонарей задних КамАЗ 5410-3724078</t>
  </si>
  <si>
    <t xml:space="preserve">Электропроводка фонарей задних КамАЗ 55102-3724078</t>
  </si>
  <si>
    <t xml:space="preserve">Электропроводка фонарей задних КамАЗ 65115-3724078</t>
  </si>
  <si>
    <t xml:space="preserve">Электропроводка фонарей передних КамАЗ 65115-3724548-93</t>
  </si>
  <si>
    <t xml:space="preserve">Элемент фильтрующий воздушный 236-1109080</t>
  </si>
  <si>
    <t xml:space="preserve">Элемент фильтрующий воздушный 238Н-1109080</t>
  </si>
  <si>
    <t xml:space="preserve">Элемент фильтрующий воздушный 721.1109560-20</t>
  </si>
  <si>
    <t xml:space="preserve">Элемент фильтрующий воздушный 728-1109560</t>
  </si>
  <si>
    <t xml:space="preserve">Элемент фильтрующий воздушный 740.1109560-02</t>
  </si>
  <si>
    <t xml:space="preserve">Элемент фильтрующий воздушный 7405.110956</t>
  </si>
  <si>
    <t xml:space="preserve">Элемент фильтрующий воздушный 7405.1109560</t>
  </si>
  <si>
    <t xml:space="preserve">Элемент фильтрующий воздушный ФП207.1-42</t>
  </si>
  <si>
    <t xml:space="preserve">Элемент фильтрующий воздушный ФП207.1-43</t>
  </si>
  <si>
    <t xml:space="preserve">Элемент фильтрующий воздушный ЭФВ012.1109080</t>
  </si>
  <si>
    <t xml:space="preserve">Элемент фильтрующий воздушный ЭФВ-305.12</t>
  </si>
  <si>
    <t xml:space="preserve">Элемент фильтрующий воздушный ЭФВ-305.14</t>
  </si>
  <si>
    <t xml:space="preserve">Элемент фильтрующий воздушный ЭФВ-305.15</t>
  </si>
  <si>
    <t xml:space="preserve">Элемент фильтрующий воздушный ЭФВ721.1109560-10</t>
  </si>
  <si>
    <t xml:space="preserve">Элемент фильтрующий воздушный ЭФВ721.1109560-30</t>
  </si>
  <si>
    <t xml:space="preserve">Элемент фильтрующий воздушный ЭФВ722.1109560</t>
  </si>
  <si>
    <t xml:space="preserve">Элемент фильтрующий воздушный ЭФВ728.1109560-10</t>
  </si>
  <si>
    <t xml:space="preserve">Элемент фильтрующий масляный 740-1012040-10</t>
  </si>
  <si>
    <t xml:space="preserve">Элемент фильтрующий масляный 7405-1012040</t>
  </si>
  <si>
    <t xml:space="preserve">Элемент фильтрующий масляный 840-1012040</t>
  </si>
  <si>
    <t xml:space="preserve">Элемент фильтрующий масляный грубой очистки 7405-1012040-020</t>
  </si>
  <si>
    <t xml:space="preserve">Элемент фильтрующий масляный грубой очистки ЭФМ- 305.19.М</t>
  </si>
  <si>
    <t xml:space="preserve">Элемент фильтрующий масляный грубой очистки ЭФМ702.1012040</t>
  </si>
  <si>
    <t xml:space="preserve">Элемент фильтрующий масляный ниточный 7405.1017040-02</t>
  </si>
  <si>
    <t xml:space="preserve">Элемент фильтрующий масляный ниточный ЭФМ703.1017040-20</t>
  </si>
  <si>
    <t xml:space="preserve">Элемент фильтрующий масляный тонкой очистки 7405-1012040</t>
  </si>
  <si>
    <t xml:space="preserve">Элемент фильтрующий масляный тонкой очистки 7405-1017040-01</t>
  </si>
  <si>
    <t xml:space="preserve">Элемент фильтрующий масляный тонкой очистки 7405-1017040-02</t>
  </si>
  <si>
    <t xml:space="preserve">Элемент фильтрующий масляный тонкой очистки Мотордеталь ЭФМ-305.33.ЧП</t>
  </si>
  <si>
    <t xml:space="preserve">Элемент фильтрующий масляный тонкой очистки ЭФМ703.1017040</t>
  </si>
  <si>
    <t xml:space="preserve">Элемент фильтрующий масляный тонкой очистки ЭФМ703.1017040-30</t>
  </si>
  <si>
    <t xml:space="preserve">Элемент фильтрующий масляный ЭФМ701.1012040</t>
  </si>
  <si>
    <t xml:space="preserve">Элемент фильтрующий топливный 6660459210</t>
  </si>
  <si>
    <t xml:space="preserve">Элемент фильтрующий топливный GB-6118</t>
  </si>
  <si>
    <t xml:space="preserve">Элемент фильтрующий топливный ниточный 740.1117040-01</t>
  </si>
  <si>
    <t xml:space="preserve">Элемент фильтрующий топливный тонкой очистки 740.1117040-10</t>
  </si>
  <si>
    <t xml:space="preserve">Элемент фильтрующий топливный тонкой очистки 740-111704010036</t>
  </si>
  <si>
    <t xml:space="preserve">Элемент фильтрующий топливный тонкой очистки ЭФТ 740.1117040</t>
  </si>
  <si>
    <t xml:space="preserve">Элемент фильтрующий топливный ЭФТ013-1117040</t>
  </si>
  <si>
    <t xml:space="preserve">Энергоаккумулятор 3530.660.287.0</t>
  </si>
  <si>
    <t xml:space="preserve">Энергоаккумулятор КамАЗ 100-3519100</t>
  </si>
  <si>
    <t xml:space="preserve">Энергоаккумулятор КамАЗ 100-3519200</t>
  </si>
  <si>
    <t xml:space="preserve">Энергоаккумулятор КамАЗ 20-3519200</t>
  </si>
  <si>
    <t xml:space="preserve">Энергоаккумулятор КамАЗ 3530-6602870-00</t>
  </si>
  <si>
    <t xml:space="preserve">Энергоаккумулятор КамАЗ 960-3519220</t>
  </si>
  <si>
    <t xml:space="preserve">Энергоаккумулятор МАЗ 5336-3519200</t>
  </si>
  <si>
    <t xml:space="preserve">Якорь стартера 142-3708200</t>
  </si>
  <si>
    <t xml:space="preserve">Общая НМЦ договора установлена Заказчиком</t>
  </si>
  <si>
    <t xml:space="preserve">Приложения:</t>
  </si>
  <si>
    <t xml:space="preserve">1.</t>
  </si>
  <si>
    <t xml:space="preserve">2.</t>
  </si>
  <si>
    <t xml:space="preserve">3.</t>
  </si>
  <si>
    <t xml:space="preserve">Исполнитель:</t>
  </si>
  <si>
    <t xml:space="preserve">Терехов Максим Александрович Инженер по подготовке производства АТЦ</t>
  </si>
  <si>
    <t xml:space="preserve">дата</t>
  </si>
  <si>
    <t xml:space="preserve">ФИО, должность</t>
  </si>
  <si>
    <t xml:space="preserve">подпись</t>
  </si>
  <si>
    <t xml:space="preserve">Руководитель подразделения снабжения:</t>
  </si>
  <si>
    <t xml:space="preserve"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</si>
</sst>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DD/MM/YY;@"/>
    <numFmt numFmtId="167" formatCode="#,##0.000"/>
    <numFmt numFmtId="168" formatCode="0.00"/>
    <numFmt numFmtId="169" formatCode="_-* #,##0.00_р_._-;\-* #,##0.00_р_._-;_-* \-??_р_._-;_-@_-"/>
    <numFmt numFmtId="170" formatCode="#,##0.00_ ;\-#,##0.00\ "/>
    <numFmt numFmtId="171" formatCode="#,##0"/>
    <numFmt numFmtId="172" formatCode="@"/>
    <numFmt numFmtId="173" formatCode="DD/MM/YYYY"/>
  </numFmts>
  <fonts count="17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333333"/>
      <name val="Times New Roman"/>
      <family val="1"/>
      <charset val="1"/>
    </font>
    <font>
      <b val="true"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4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4" fillId="4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3" fillId="4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2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0A0A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70200</xdr:colOff>
      <xdr:row>1586</xdr:row>
      <xdr:rowOff>111600</xdr:rowOff>
    </xdr:from>
    <xdr:to>
      <xdr:col>28</xdr:col>
      <xdr:colOff>907200</xdr:colOff>
      <xdr:row>1586</xdr:row>
      <xdr:rowOff>111960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16633440" y="259967880"/>
          <a:ext cx="8370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52</xdr:row>
      <xdr:rowOff>112320</xdr:rowOff>
    </xdr:from>
    <xdr:to>
      <xdr:col>28</xdr:col>
      <xdr:colOff>907200</xdr:colOff>
      <xdr:row>52</xdr:row>
      <xdr:rowOff>112680</xdr:rowOff>
    </xdr:to>
    <xdr:pic>
      <xdr:nvPicPr>
        <xdr:cNvPr id="1" name="Picture 1" descr=""/>
        <xdr:cNvPicPr/>
      </xdr:nvPicPr>
      <xdr:blipFill>
        <a:blip r:embed="rId2"/>
        <a:stretch/>
      </xdr:blipFill>
      <xdr:spPr>
        <a:xfrm>
          <a:off x="16633440" y="10602360"/>
          <a:ext cx="8370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53</xdr:row>
      <xdr:rowOff>112320</xdr:rowOff>
    </xdr:from>
    <xdr:to>
      <xdr:col>28</xdr:col>
      <xdr:colOff>907200</xdr:colOff>
      <xdr:row>53</xdr:row>
      <xdr:rowOff>112680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16633440" y="10765080"/>
          <a:ext cx="8370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51</xdr:row>
      <xdr:rowOff>111240</xdr:rowOff>
    </xdr:from>
    <xdr:to>
      <xdr:col>28</xdr:col>
      <xdr:colOff>907200</xdr:colOff>
      <xdr:row>51</xdr:row>
      <xdr:rowOff>111600</xdr:rowOff>
    </xdr:to>
    <xdr:pic>
      <xdr:nvPicPr>
        <xdr:cNvPr id="3" name="Picture 1" descr=""/>
        <xdr:cNvPicPr/>
      </xdr:nvPicPr>
      <xdr:blipFill>
        <a:blip r:embed="rId4"/>
        <a:stretch/>
      </xdr:blipFill>
      <xdr:spPr>
        <a:xfrm>
          <a:off x="16633440" y="10438560"/>
          <a:ext cx="8370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2880</xdr:colOff>
      <xdr:row>1593</xdr:row>
      <xdr:rowOff>129240</xdr:rowOff>
    </xdr:from>
    <xdr:to>
      <xdr:col>29</xdr:col>
      <xdr:colOff>577800</xdr:colOff>
      <xdr:row>1595</xdr:row>
      <xdr:rowOff>87120</xdr:rowOff>
    </xdr:to>
    <xdr:pic>
      <xdr:nvPicPr>
        <xdr:cNvPr id="4" name="Picture 5" descr=""/>
        <xdr:cNvPicPr/>
      </xdr:nvPicPr>
      <xdr:blipFill>
        <a:blip r:embed="rId5"/>
        <a:stretch/>
      </xdr:blipFill>
      <xdr:spPr>
        <a:xfrm>
          <a:off x="16566120" y="260509680"/>
          <a:ext cx="1482120" cy="35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2880</xdr:colOff>
      <xdr:row>1592</xdr:row>
      <xdr:rowOff>168840</xdr:rowOff>
    </xdr:from>
    <xdr:to>
      <xdr:col>28</xdr:col>
      <xdr:colOff>149400</xdr:colOff>
      <xdr:row>1593</xdr:row>
      <xdr:rowOff>190080</xdr:rowOff>
    </xdr:to>
    <xdr:pic>
      <xdr:nvPicPr>
        <xdr:cNvPr id="5" name="Picture 6" descr=""/>
        <xdr:cNvPicPr/>
      </xdr:nvPicPr>
      <xdr:blipFill>
        <a:blip r:embed="rId6"/>
        <a:stretch/>
      </xdr:blipFill>
      <xdr:spPr>
        <a:xfrm>
          <a:off x="16566120" y="260349120"/>
          <a:ext cx="146520" cy="22140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AD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70" zoomScalePageLayoutView="85" workbookViewId="0">
      <pane xSplit="3" ySplit="0" topLeftCell="D1" activePane="topRight" state="frozen"/>
      <selection pane="topLeft" activeCell="A1" activeCellId="0" sqref="A1"/>
      <selection pane="topRight" activeCell="N17" activeCellId="0" sqref="N17"/>
    </sheetView>
  </sheetViews>
  <sheetFormatPr defaultRowHeight="12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12.71"/>
    <col collapsed="false" customWidth="true" hidden="false" outlineLevel="0" max="3" min="3" style="1" width="46.74"/>
    <col collapsed="false" customWidth="true" hidden="false" outlineLevel="0" max="4" min="4" style="1" width="8.29"/>
    <col collapsed="false" customWidth="true" hidden="false" outlineLevel="0" max="5" min="5" style="1" width="9.59"/>
    <col collapsed="false" customWidth="true" hidden="false" outlineLevel="0" max="8" min="6" style="1" width="10.85"/>
    <col collapsed="false" customWidth="true" hidden="false" outlineLevel="0" max="9" min="9" style="1" width="13.14"/>
    <col collapsed="false" customWidth="true" hidden="false" outlineLevel="0" max="10" min="10" style="1" width="14.43"/>
    <col collapsed="false" customWidth="true" hidden="false" outlineLevel="0" max="11" min="11" style="1" width="13.43"/>
    <col collapsed="false" customWidth="true" hidden="false" outlineLevel="0" max="16" min="12" style="1" width="10.85"/>
    <col collapsed="false" customWidth="true" hidden="true" outlineLevel="0" max="26" min="17" style="1" width="12.71"/>
    <col collapsed="false" customWidth="true" hidden="false" outlineLevel="0" max="27" min="27" style="1" width="12.14"/>
    <col collapsed="false" customWidth="true" hidden="false" outlineLevel="0" max="28" min="28" style="1" width="13.02"/>
    <col collapsed="false" customWidth="true" hidden="false" outlineLevel="0" max="29" min="29" style="1" width="12.86"/>
    <col collapsed="false" customWidth="true" hidden="false" outlineLevel="0" max="30" min="30" style="1" width="14.28"/>
    <col collapsed="false" customWidth="true" hidden="false" outlineLevel="0" max="1025" min="31" style="1" width="8.86"/>
  </cols>
  <sheetData>
    <row r="1" customFormat="false" ht="15.75" hidden="false" customHeight="false" outlineLevel="0" collapsed="false">
      <c r="V1" s="2"/>
      <c r="AA1" s="1" t="s">
        <v>0</v>
      </c>
    </row>
    <row r="2" customFormat="false" ht="15.75" hidden="false" customHeight="false" outlineLevel="0" collapsed="false">
      <c r="V2" s="2"/>
      <c r="AA2" s="1" t="s">
        <v>1</v>
      </c>
    </row>
    <row r="3" customFormat="false" ht="15.85" hidden="false" customHeight="true" outlineLevel="0" collapsed="false">
      <c r="V3" s="2"/>
      <c r="AA3" s="1" t="s">
        <v>2</v>
      </c>
    </row>
    <row r="4" customFormat="false" ht="15" hidden="false" customHeight="tru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5.85" hidden="false" customHeight="true" outlineLevel="0" collapsed="false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="6" customFormat="true" ht="22.9" hidden="false" customHeight="true" outlineLevel="0" collapsed="false">
      <c r="C6" s="7" t="s">
        <v>4</v>
      </c>
      <c r="D6" s="7" t="s">
        <v>5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="6" customFormat="true" ht="15" hidden="false" customHeight="true" outlineLevel="0" collapsed="false">
      <c r="C7" s="7" t="s">
        <v>6</v>
      </c>
      <c r="D7" s="8" t="s">
        <v>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="6" customFormat="true" ht="17.6" hidden="false" customHeight="true" outlineLevel="0" collapsed="false">
      <c r="C8" s="7" t="s">
        <v>8</v>
      </c>
      <c r="D8" s="7" t="s">
        <v>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="6" customFormat="true" ht="19.4" hidden="false" customHeight="true" outlineLevel="0" collapsed="false">
      <c r="B9" s="0"/>
      <c r="C9" s="0"/>
      <c r="D9" s="0"/>
      <c r="E9" s="0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</row>
    <row r="10" customFormat="false" ht="23.8" hidden="false" customHeight="true" outlineLevel="0" collapsed="false">
      <c r="A10" s="9" t="s">
        <v>10</v>
      </c>
      <c r="B10" s="9" t="s">
        <v>11</v>
      </c>
      <c r="C10" s="9" t="s">
        <v>12</v>
      </c>
      <c r="D10" s="9" t="s">
        <v>13</v>
      </c>
      <c r="E10" s="9" t="s">
        <v>14</v>
      </c>
      <c r="F10" s="9" t="s">
        <v>15</v>
      </c>
      <c r="G10" s="9"/>
      <c r="H10" s="9"/>
      <c r="I10" s="9"/>
      <c r="J10" s="10" t="s">
        <v>16</v>
      </c>
      <c r="K10" s="9" t="s">
        <v>17</v>
      </c>
      <c r="L10" s="11" t="s">
        <v>18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2" t="s">
        <v>19</v>
      </c>
      <c r="AB10" s="13" t="s">
        <v>20</v>
      </c>
      <c r="AC10" s="9" t="s">
        <v>21</v>
      </c>
      <c r="AD10" s="14" t="s">
        <v>22</v>
      </c>
    </row>
    <row r="11" customFormat="false" ht="12.75" hidden="false" customHeight="true" outlineLevel="0" collapsed="false">
      <c r="A11" s="9"/>
      <c r="B11" s="9"/>
      <c r="C11" s="9"/>
      <c r="D11" s="9"/>
      <c r="E11" s="9"/>
      <c r="F11" s="9" t="s">
        <v>23</v>
      </c>
      <c r="G11" s="9" t="s">
        <v>24</v>
      </c>
      <c r="H11" s="9" t="s">
        <v>25</v>
      </c>
      <c r="I11" s="9" t="s">
        <v>26</v>
      </c>
      <c r="J11" s="10"/>
      <c r="K11" s="10"/>
      <c r="L11" s="15" t="s">
        <v>27</v>
      </c>
      <c r="M11" s="15"/>
      <c r="N11" s="15"/>
      <c r="O11" s="15"/>
      <c r="P11" s="15"/>
      <c r="Q11" s="15" t="s">
        <v>28</v>
      </c>
      <c r="R11" s="15"/>
      <c r="S11" s="15"/>
      <c r="T11" s="15"/>
      <c r="U11" s="15"/>
      <c r="V11" s="9" t="s">
        <v>29</v>
      </c>
      <c r="W11" s="9"/>
      <c r="X11" s="9"/>
      <c r="Y11" s="9"/>
      <c r="Z11" s="9"/>
      <c r="AA11" s="12"/>
      <c r="AB11" s="13"/>
      <c r="AC11" s="13"/>
      <c r="AD11" s="14"/>
    </row>
    <row r="12" customFormat="false" ht="124.4" hidden="false" customHeight="tru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10"/>
      <c r="K12" s="10"/>
      <c r="L12" s="9" t="s">
        <v>30</v>
      </c>
      <c r="M12" s="9"/>
      <c r="N12" s="9"/>
      <c r="O12" s="9" t="s">
        <v>31</v>
      </c>
      <c r="P12" s="9" t="s">
        <v>32</v>
      </c>
      <c r="Q12" s="9" t="s">
        <v>33</v>
      </c>
      <c r="R12" s="9" t="s">
        <v>34</v>
      </c>
      <c r="S12" s="9" t="s">
        <v>35</v>
      </c>
      <c r="T12" s="9" t="s">
        <v>36</v>
      </c>
      <c r="U12" s="9" t="s">
        <v>37</v>
      </c>
      <c r="V12" s="9" t="s">
        <v>38</v>
      </c>
      <c r="W12" s="9" t="s">
        <v>39</v>
      </c>
      <c r="X12" s="9" t="s">
        <v>40</v>
      </c>
      <c r="Y12" s="9" t="s">
        <v>41</v>
      </c>
      <c r="Z12" s="9" t="s">
        <v>42</v>
      </c>
      <c r="AA12" s="12"/>
      <c r="AB12" s="13"/>
      <c r="AC12" s="13"/>
      <c r="AD12" s="14"/>
    </row>
    <row r="13" s="20" customFormat="true" ht="12.75" hidden="false" customHeight="false" outlineLevel="0" collapsed="false">
      <c r="A13" s="16" t="n">
        <v>1</v>
      </c>
      <c r="B13" s="17" t="n">
        <v>2</v>
      </c>
      <c r="C13" s="18" t="n">
        <v>3</v>
      </c>
      <c r="D13" s="17" t="n">
        <v>4</v>
      </c>
      <c r="E13" s="17" t="n">
        <v>5</v>
      </c>
      <c r="F13" s="17" t="n">
        <v>6</v>
      </c>
      <c r="G13" s="17" t="n">
        <v>7</v>
      </c>
      <c r="H13" s="17" t="n">
        <v>8</v>
      </c>
      <c r="I13" s="17" t="n">
        <v>9</v>
      </c>
      <c r="J13" s="17" t="n">
        <v>10</v>
      </c>
      <c r="K13" s="17" t="n">
        <v>11</v>
      </c>
      <c r="L13" s="16" t="s">
        <v>43</v>
      </c>
      <c r="M13" s="16" t="s">
        <v>44</v>
      </c>
      <c r="N13" s="16" t="s">
        <v>45</v>
      </c>
      <c r="O13" s="16" t="s">
        <v>46</v>
      </c>
      <c r="P13" s="16" t="s">
        <v>47</v>
      </c>
      <c r="Q13" s="16" t="s">
        <v>48</v>
      </c>
      <c r="R13" s="16" t="s">
        <v>49</v>
      </c>
      <c r="S13" s="16" t="s">
        <v>50</v>
      </c>
      <c r="T13" s="16" t="s">
        <v>51</v>
      </c>
      <c r="U13" s="16" t="s">
        <v>52</v>
      </c>
      <c r="V13" s="16" t="s">
        <v>53</v>
      </c>
      <c r="W13" s="16" t="s">
        <v>54</v>
      </c>
      <c r="X13" s="16" t="s">
        <v>55</v>
      </c>
      <c r="Y13" s="16" t="s">
        <v>56</v>
      </c>
      <c r="Z13" s="16" t="s">
        <v>57</v>
      </c>
      <c r="AA13" s="19" t="n">
        <v>13</v>
      </c>
      <c r="AB13" s="19" t="n">
        <v>14</v>
      </c>
      <c r="AC13" s="19" t="n">
        <v>15</v>
      </c>
      <c r="AD13" s="19" t="n">
        <v>16</v>
      </c>
    </row>
    <row r="14" customFormat="false" ht="12.8" hidden="false" customHeight="false" outlineLevel="0" collapsed="false">
      <c r="A14" s="21" t="n">
        <v>1</v>
      </c>
      <c r="B14" s="22"/>
      <c r="C14" s="23" t="s">
        <v>58</v>
      </c>
      <c r="D14" s="24" t="s">
        <v>59</v>
      </c>
      <c r="E14" s="25" t="n">
        <v>1</v>
      </c>
      <c r="F14" s="26"/>
      <c r="G14" s="25"/>
      <c r="H14" s="27"/>
      <c r="I14" s="27"/>
      <c r="J14" s="28" t="n">
        <v>1.0379</v>
      </c>
      <c r="K14" s="25" t="str">
        <f aca="false">IF(SUM(F14)=0,"",F14*J14)</f>
        <v/>
      </c>
      <c r="L14" s="29" t="n">
        <v>2916.67</v>
      </c>
      <c r="M14" s="30"/>
      <c r="N14" s="31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3" t="n">
        <f aca="false">COUNTIF(K14:Z14,"&gt;0")</f>
        <v>1</v>
      </c>
      <c r="AB14" s="34" t="n">
        <f aca="false">CEILING(SUM(K14:Z14)/COUNTIF(K14:Z14,"&gt;0"),0.01)</f>
        <v>2916.67</v>
      </c>
      <c r="AC14" s="34" t="n">
        <f aca="false">AB14*E14</f>
        <v>2916.67</v>
      </c>
      <c r="AD14" s="35" t="e">
        <f aca="false">STDEV(K14:Z14)/AB14*100</f>
        <v>#DIV/0!</v>
      </c>
    </row>
    <row r="15" customFormat="false" ht="12.8" hidden="false" customHeight="false" outlineLevel="0" collapsed="false">
      <c r="A15" s="21" t="n">
        <v>2</v>
      </c>
      <c r="B15" s="22"/>
      <c r="C15" s="23" t="s">
        <v>60</v>
      </c>
      <c r="D15" s="24" t="s">
        <v>59</v>
      </c>
      <c r="E15" s="25" t="n">
        <v>1</v>
      </c>
      <c r="F15" s="26"/>
      <c r="G15" s="25"/>
      <c r="H15" s="27"/>
      <c r="I15" s="27"/>
      <c r="J15" s="28" t="n">
        <v>1.0379</v>
      </c>
      <c r="K15" s="25" t="str">
        <f aca="false">IF(SUM(F15)=0,"",F15*J15)</f>
        <v/>
      </c>
      <c r="L15" s="29" t="n">
        <v>3367.05</v>
      </c>
      <c r="M15" s="30"/>
      <c r="N15" s="31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3" t="n">
        <f aca="false">COUNTIF(K15:Z15,"&gt;0")</f>
        <v>1</v>
      </c>
      <c r="AB15" s="34" t="n">
        <f aca="false">CEILING(SUM(K15:Z15)/COUNTIF(K15:Z15,"&gt;0"),0.01)</f>
        <v>3367.05</v>
      </c>
      <c r="AC15" s="34" t="n">
        <f aca="false">AB15*E15</f>
        <v>3367.05</v>
      </c>
      <c r="AD15" s="35" t="e">
        <f aca="false">STDEV(K15:Z15)/AB15*100</f>
        <v>#DIV/0!</v>
      </c>
    </row>
    <row r="16" customFormat="false" ht="12.8" hidden="false" customHeight="false" outlineLevel="0" collapsed="false">
      <c r="A16" s="21" t="n">
        <v>3</v>
      </c>
      <c r="B16" s="22"/>
      <c r="C16" s="23" t="s">
        <v>61</v>
      </c>
      <c r="D16" s="24" t="s">
        <v>59</v>
      </c>
      <c r="E16" s="25" t="n">
        <v>1</v>
      </c>
      <c r="F16" s="26"/>
      <c r="G16" s="25"/>
      <c r="H16" s="27"/>
      <c r="I16" s="27"/>
      <c r="J16" s="28" t="n">
        <v>1.0379</v>
      </c>
      <c r="K16" s="25" t="str">
        <f aca="false">IF(SUM(F16)=0,"",F16*J16)</f>
        <v/>
      </c>
      <c r="L16" s="29" t="n">
        <v>5000</v>
      </c>
      <c r="M16" s="30"/>
      <c r="N16" s="31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3" t="n">
        <f aca="false">COUNTIF(K16:Z16,"&gt;0")</f>
        <v>1</v>
      </c>
      <c r="AB16" s="34" t="n">
        <f aca="false">CEILING(SUM(K16:Z16)/COUNTIF(K16:Z16,"&gt;0"),0.01)</f>
        <v>5000</v>
      </c>
      <c r="AC16" s="34" t="n">
        <f aca="false">AB16*E16</f>
        <v>5000</v>
      </c>
      <c r="AD16" s="35" t="e">
        <f aca="false">STDEV(K16:Z16)/AB16*100</f>
        <v>#DIV/0!</v>
      </c>
    </row>
    <row r="17" customFormat="false" ht="12.8" hidden="false" customHeight="false" outlineLevel="0" collapsed="false">
      <c r="A17" s="21" t="n">
        <v>4</v>
      </c>
      <c r="B17" s="22"/>
      <c r="C17" s="23" t="s">
        <v>62</v>
      </c>
      <c r="D17" s="24" t="s">
        <v>59</v>
      </c>
      <c r="E17" s="25" t="n">
        <v>1</v>
      </c>
      <c r="F17" s="26"/>
      <c r="G17" s="25"/>
      <c r="H17" s="27"/>
      <c r="I17" s="27"/>
      <c r="J17" s="28" t="n">
        <v>1.0379</v>
      </c>
      <c r="K17" s="25" t="str">
        <f aca="false">IF(SUM(F17)=0,"",F17*J17)</f>
        <v/>
      </c>
      <c r="L17" s="29" t="n">
        <v>666.67</v>
      </c>
      <c r="M17" s="30"/>
      <c r="N17" s="31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3" t="n">
        <f aca="false">COUNTIF(K17:Z17,"&gt;0")</f>
        <v>1</v>
      </c>
      <c r="AB17" s="34" t="n">
        <f aca="false">CEILING(SUM(K17:Z17)/COUNTIF(K17:Z17,"&gt;0"),0.01)</f>
        <v>666.67</v>
      </c>
      <c r="AC17" s="34" t="n">
        <f aca="false">AB17*E17</f>
        <v>666.67</v>
      </c>
      <c r="AD17" s="35" t="e">
        <f aca="false">STDEV(K17:Z17)/AB17*100</f>
        <v>#DIV/0!</v>
      </c>
    </row>
    <row r="18" customFormat="false" ht="12.8" hidden="false" customHeight="false" outlineLevel="0" collapsed="false">
      <c r="A18" s="21" t="n">
        <v>5</v>
      </c>
      <c r="B18" s="22"/>
      <c r="C18" s="23" t="s">
        <v>63</v>
      </c>
      <c r="D18" s="24" t="s">
        <v>59</v>
      </c>
      <c r="E18" s="25" t="n">
        <v>1</v>
      </c>
      <c r="F18" s="26"/>
      <c r="G18" s="25"/>
      <c r="H18" s="27"/>
      <c r="I18" s="27"/>
      <c r="J18" s="28" t="n">
        <v>1.0379</v>
      </c>
      <c r="K18" s="25" t="str">
        <f aca="false">IF(SUM(F18)=0,"",F18*J18)</f>
        <v/>
      </c>
      <c r="L18" s="29" t="n">
        <v>3750</v>
      </c>
      <c r="M18" s="30"/>
      <c r="N18" s="31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3" t="n">
        <f aca="false">COUNTIF(K18:Z18,"&gt;0")</f>
        <v>1</v>
      </c>
      <c r="AB18" s="34" t="n">
        <f aca="false">CEILING(SUM(K18:Z18)/COUNTIF(K18:Z18,"&gt;0"),0.01)</f>
        <v>3750</v>
      </c>
      <c r="AC18" s="34" t="n">
        <f aca="false">AB18*E18</f>
        <v>3750</v>
      </c>
      <c r="AD18" s="35" t="e">
        <f aca="false">STDEV(K18:Z18)/AB18*100</f>
        <v>#DIV/0!</v>
      </c>
    </row>
    <row r="19" customFormat="false" ht="12.8" hidden="false" customHeight="false" outlineLevel="0" collapsed="false">
      <c r="A19" s="21" t="n">
        <v>6</v>
      </c>
      <c r="B19" s="22"/>
      <c r="C19" s="23" t="s">
        <v>64</v>
      </c>
      <c r="D19" s="24" t="s">
        <v>59</v>
      </c>
      <c r="E19" s="25" t="n">
        <v>1</v>
      </c>
      <c r="F19" s="26"/>
      <c r="G19" s="25"/>
      <c r="H19" s="27"/>
      <c r="I19" s="27"/>
      <c r="J19" s="28" t="n">
        <v>1.0379</v>
      </c>
      <c r="K19" s="25" t="str">
        <f aca="false">IF(SUM(F19)=0,"",F19*J19)</f>
        <v/>
      </c>
      <c r="L19" s="29" t="n">
        <v>6666.67</v>
      </c>
      <c r="M19" s="30"/>
      <c r="N19" s="31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3" t="n">
        <f aca="false">COUNTIF(K19:Z19,"&gt;0")</f>
        <v>1</v>
      </c>
      <c r="AB19" s="34" t="n">
        <f aca="false">CEILING(SUM(K19:Z19)/COUNTIF(K19:Z19,"&gt;0"),0.01)</f>
        <v>6666.67</v>
      </c>
      <c r="AC19" s="34" t="n">
        <f aca="false">AB19*E19</f>
        <v>6666.67</v>
      </c>
      <c r="AD19" s="35" t="e">
        <f aca="false">STDEV(K19:Z19)/AB19*100</f>
        <v>#DIV/0!</v>
      </c>
    </row>
    <row r="20" customFormat="false" ht="12.8" hidden="false" customHeight="false" outlineLevel="0" collapsed="false">
      <c r="A20" s="21" t="n">
        <v>7</v>
      </c>
      <c r="B20" s="22"/>
      <c r="C20" s="23" t="s">
        <v>65</v>
      </c>
      <c r="D20" s="24" t="s">
        <v>59</v>
      </c>
      <c r="E20" s="25" t="n">
        <v>1</v>
      </c>
      <c r="F20" s="26"/>
      <c r="G20" s="25"/>
      <c r="H20" s="27"/>
      <c r="I20" s="27"/>
      <c r="J20" s="28" t="n">
        <v>1.0379</v>
      </c>
      <c r="K20" s="25" t="str">
        <f aca="false">IF(SUM(F20)=0,"",F20*J20)</f>
        <v/>
      </c>
      <c r="L20" s="29" t="n">
        <v>2820</v>
      </c>
      <c r="M20" s="30"/>
      <c r="N20" s="31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3" t="n">
        <f aca="false">COUNTIF(K20:Z20,"&gt;0")</f>
        <v>1</v>
      </c>
      <c r="AB20" s="34" t="n">
        <f aca="false">CEILING(SUM(K20:Z20)/COUNTIF(K20:Z20,"&gt;0"),0.01)</f>
        <v>2820</v>
      </c>
      <c r="AC20" s="34" t="n">
        <f aca="false">AB20*E20</f>
        <v>2820</v>
      </c>
      <c r="AD20" s="35" t="e">
        <f aca="false">STDEV(K20:Z20)/AB20*100</f>
        <v>#DIV/0!</v>
      </c>
    </row>
    <row r="21" customFormat="false" ht="12.8" hidden="false" customHeight="false" outlineLevel="0" collapsed="false">
      <c r="A21" s="21" t="n">
        <v>8</v>
      </c>
      <c r="B21" s="22"/>
      <c r="C21" s="23" t="s">
        <v>66</v>
      </c>
      <c r="D21" s="24" t="s">
        <v>59</v>
      </c>
      <c r="E21" s="25" t="n">
        <v>1</v>
      </c>
      <c r="F21" s="26"/>
      <c r="G21" s="25"/>
      <c r="H21" s="27"/>
      <c r="I21" s="27"/>
      <c r="J21" s="28" t="n">
        <v>1.0379</v>
      </c>
      <c r="K21" s="25" t="str">
        <f aca="false">IF(SUM(F21)=0,"",F21*J21)</f>
        <v/>
      </c>
      <c r="L21" s="29" t="n">
        <v>5000</v>
      </c>
      <c r="M21" s="30"/>
      <c r="N21" s="31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3" t="n">
        <f aca="false">COUNTIF(K21:Z21,"&gt;0")</f>
        <v>1</v>
      </c>
      <c r="AB21" s="34" t="n">
        <f aca="false">CEILING(SUM(K21:Z21)/COUNTIF(K21:Z21,"&gt;0"),0.01)</f>
        <v>5000</v>
      </c>
      <c r="AC21" s="34" t="n">
        <f aca="false">AB21*E21</f>
        <v>5000</v>
      </c>
      <c r="AD21" s="35" t="e">
        <f aca="false">STDEV(K21:Z21)/AB21*100</f>
        <v>#DIV/0!</v>
      </c>
    </row>
    <row r="22" customFormat="false" ht="12.8" hidden="false" customHeight="false" outlineLevel="0" collapsed="false">
      <c r="A22" s="21" t="n">
        <v>9</v>
      </c>
      <c r="B22" s="22"/>
      <c r="C22" s="23" t="s">
        <v>67</v>
      </c>
      <c r="D22" s="24" t="s">
        <v>59</v>
      </c>
      <c r="E22" s="25" t="n">
        <v>1</v>
      </c>
      <c r="F22" s="26"/>
      <c r="G22" s="25"/>
      <c r="H22" s="27"/>
      <c r="I22" s="27"/>
      <c r="J22" s="28" t="n">
        <v>1.0379</v>
      </c>
      <c r="K22" s="25" t="str">
        <f aca="false">IF(SUM(F22)=0,"",F22*J22)</f>
        <v/>
      </c>
      <c r="L22" s="29" t="n">
        <v>583.33</v>
      </c>
      <c r="M22" s="30"/>
      <c r="N22" s="31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3" t="n">
        <f aca="false">COUNTIF(K22:Z22,"&gt;0")</f>
        <v>1</v>
      </c>
      <c r="AB22" s="34" t="n">
        <f aca="false">CEILING(SUM(K22:Z22)/COUNTIF(K22:Z22,"&gt;0"),0.01)</f>
        <v>583.33</v>
      </c>
      <c r="AC22" s="34" t="n">
        <f aca="false">AB22*E22</f>
        <v>583.33</v>
      </c>
      <c r="AD22" s="35" t="e">
        <f aca="false">STDEV(K22:Z22)/AB22*100</f>
        <v>#DIV/0!</v>
      </c>
    </row>
    <row r="23" customFormat="false" ht="12.8" hidden="false" customHeight="false" outlineLevel="0" collapsed="false">
      <c r="A23" s="21" t="n">
        <v>10</v>
      </c>
      <c r="B23" s="22"/>
      <c r="C23" s="23" t="s">
        <v>68</v>
      </c>
      <c r="D23" s="24" t="s">
        <v>59</v>
      </c>
      <c r="E23" s="25" t="n">
        <v>1</v>
      </c>
      <c r="F23" s="26"/>
      <c r="G23" s="25"/>
      <c r="H23" s="27"/>
      <c r="I23" s="27"/>
      <c r="J23" s="28" t="n">
        <v>1.0379</v>
      </c>
      <c r="K23" s="25" t="str">
        <f aca="false">IF(SUM(F23)=0,"",F23*J23)</f>
        <v/>
      </c>
      <c r="L23" s="29" t="n">
        <v>1166.67</v>
      </c>
      <c r="M23" s="30"/>
      <c r="N23" s="31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3" t="n">
        <f aca="false">COUNTIF(K23:Z23,"&gt;0")</f>
        <v>1</v>
      </c>
      <c r="AB23" s="34" t="n">
        <f aca="false">CEILING(SUM(K23:Z23)/COUNTIF(K23:Z23,"&gt;0"),0.01)</f>
        <v>1166.67</v>
      </c>
      <c r="AC23" s="34" t="n">
        <f aca="false">AB23*E23</f>
        <v>1166.67</v>
      </c>
      <c r="AD23" s="35" t="e">
        <f aca="false">STDEV(K23:Z23)/AB23*100</f>
        <v>#DIV/0!</v>
      </c>
    </row>
    <row r="24" customFormat="false" ht="12.8" hidden="false" customHeight="false" outlineLevel="0" collapsed="false">
      <c r="A24" s="21" t="n">
        <v>11</v>
      </c>
      <c r="B24" s="22"/>
      <c r="C24" s="23" t="s">
        <v>69</v>
      </c>
      <c r="D24" s="24" t="s">
        <v>59</v>
      </c>
      <c r="E24" s="25" t="n">
        <v>1</v>
      </c>
      <c r="F24" s="26"/>
      <c r="G24" s="25"/>
      <c r="H24" s="27"/>
      <c r="I24" s="27"/>
      <c r="J24" s="28" t="n">
        <v>1.0379</v>
      </c>
      <c r="K24" s="25" t="str">
        <f aca="false">IF(SUM(F24)=0,"",F24*J24)</f>
        <v/>
      </c>
      <c r="L24" s="29" t="n">
        <v>799.46</v>
      </c>
      <c r="M24" s="30"/>
      <c r="N24" s="31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3" t="n">
        <f aca="false">COUNTIF(K24:Z24,"&gt;0")</f>
        <v>1</v>
      </c>
      <c r="AB24" s="34" t="n">
        <f aca="false">CEILING(SUM(K24:Z24)/COUNTIF(K24:Z24,"&gt;0"),0.01)</f>
        <v>799.46</v>
      </c>
      <c r="AC24" s="34" t="n">
        <f aca="false">AB24*E24</f>
        <v>799.46</v>
      </c>
      <c r="AD24" s="35" t="e">
        <f aca="false">STDEV(K24:Z24)/AB24*100</f>
        <v>#DIV/0!</v>
      </c>
    </row>
    <row r="25" customFormat="false" ht="12.8" hidden="false" customHeight="false" outlineLevel="0" collapsed="false">
      <c r="A25" s="21" t="n">
        <v>12</v>
      </c>
      <c r="B25" s="22"/>
      <c r="C25" s="23" t="s">
        <v>70</v>
      </c>
      <c r="D25" s="24" t="s">
        <v>59</v>
      </c>
      <c r="E25" s="25" t="n">
        <v>1</v>
      </c>
      <c r="F25" s="26"/>
      <c r="G25" s="25"/>
      <c r="H25" s="27"/>
      <c r="I25" s="27"/>
      <c r="J25" s="28" t="n">
        <v>1.0379</v>
      </c>
      <c r="K25" s="25" t="str">
        <f aca="false">IF(SUM(F25)=0,"",F25*J25)</f>
        <v/>
      </c>
      <c r="L25" s="29" t="n">
        <v>525</v>
      </c>
      <c r="M25" s="30"/>
      <c r="N25" s="31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3" t="n">
        <f aca="false">COUNTIF(K25:Z25,"&gt;0")</f>
        <v>1</v>
      </c>
      <c r="AB25" s="34" t="n">
        <f aca="false">CEILING(SUM(K25:Z25)/COUNTIF(K25:Z25,"&gt;0"),0.01)</f>
        <v>525</v>
      </c>
      <c r="AC25" s="34" t="n">
        <f aca="false">AB25*E25</f>
        <v>525</v>
      </c>
      <c r="AD25" s="35" t="e">
        <f aca="false">STDEV(K25:Z25)/AB25*100</f>
        <v>#DIV/0!</v>
      </c>
    </row>
    <row r="26" customFormat="false" ht="12.8" hidden="false" customHeight="false" outlineLevel="0" collapsed="false">
      <c r="A26" s="21" t="n">
        <v>13</v>
      </c>
      <c r="B26" s="22"/>
      <c r="C26" s="23" t="s">
        <v>71</v>
      </c>
      <c r="D26" s="24" t="s">
        <v>59</v>
      </c>
      <c r="E26" s="25" t="n">
        <v>1</v>
      </c>
      <c r="F26" s="26"/>
      <c r="G26" s="25"/>
      <c r="H26" s="27"/>
      <c r="I26" s="27"/>
      <c r="J26" s="28" t="n">
        <v>1.0379</v>
      </c>
      <c r="K26" s="25" t="str">
        <f aca="false">IF(SUM(F26)=0,"",F26*J26)</f>
        <v/>
      </c>
      <c r="L26" s="29" t="n">
        <v>2500</v>
      </c>
      <c r="M26" s="30"/>
      <c r="N26" s="31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3" t="n">
        <f aca="false">COUNTIF(K26:Z26,"&gt;0")</f>
        <v>1</v>
      </c>
      <c r="AB26" s="34" t="n">
        <f aca="false">CEILING(SUM(K26:Z26)/COUNTIF(K26:Z26,"&gt;0"),0.01)</f>
        <v>2500</v>
      </c>
      <c r="AC26" s="34" t="n">
        <f aca="false">AB26*E26</f>
        <v>2500</v>
      </c>
      <c r="AD26" s="35" t="e">
        <f aca="false">STDEV(K26:Z26)/AB26*100</f>
        <v>#DIV/0!</v>
      </c>
    </row>
    <row r="27" customFormat="false" ht="12.8" hidden="false" customHeight="false" outlineLevel="0" collapsed="false">
      <c r="A27" s="21" t="n">
        <v>14</v>
      </c>
      <c r="B27" s="22"/>
      <c r="C27" s="23" t="s">
        <v>72</v>
      </c>
      <c r="D27" s="24" t="s">
        <v>59</v>
      </c>
      <c r="E27" s="25" t="n">
        <v>1</v>
      </c>
      <c r="F27" s="26"/>
      <c r="G27" s="25"/>
      <c r="H27" s="27"/>
      <c r="I27" s="27"/>
      <c r="J27" s="28" t="n">
        <v>1.0379</v>
      </c>
      <c r="K27" s="25" t="str">
        <f aca="false">IF(SUM(F27)=0,"",F27*J27)</f>
        <v/>
      </c>
      <c r="L27" s="29" t="n">
        <v>1666.67</v>
      </c>
      <c r="M27" s="30"/>
      <c r="N27" s="31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3" t="n">
        <f aca="false">COUNTIF(K27:Z27,"&gt;0")</f>
        <v>1</v>
      </c>
      <c r="AB27" s="34" t="n">
        <f aca="false">CEILING(SUM(K27:Z27)/COUNTIF(K27:Z27,"&gt;0"),0.01)</f>
        <v>1666.67</v>
      </c>
      <c r="AC27" s="34" t="n">
        <f aca="false">AB27*E27</f>
        <v>1666.67</v>
      </c>
      <c r="AD27" s="35" t="e">
        <f aca="false">STDEV(K27:Z27)/AB27*100</f>
        <v>#DIV/0!</v>
      </c>
    </row>
    <row r="28" customFormat="false" ht="12.8" hidden="false" customHeight="false" outlineLevel="0" collapsed="false">
      <c r="A28" s="21" t="n">
        <v>15</v>
      </c>
      <c r="B28" s="22"/>
      <c r="C28" s="23" t="s">
        <v>73</v>
      </c>
      <c r="D28" s="24" t="s">
        <v>59</v>
      </c>
      <c r="E28" s="25" t="n">
        <v>1</v>
      </c>
      <c r="F28" s="26"/>
      <c r="G28" s="25"/>
      <c r="H28" s="27"/>
      <c r="I28" s="27"/>
      <c r="J28" s="28" t="n">
        <v>1.0379</v>
      </c>
      <c r="K28" s="25" t="str">
        <f aca="false">IF(SUM(F28)=0,"",F28*J28)</f>
        <v/>
      </c>
      <c r="L28" s="29" t="n">
        <v>2083.33</v>
      </c>
      <c r="M28" s="30"/>
      <c r="N28" s="31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3" t="n">
        <f aca="false">COUNTIF(K28:Z28,"&gt;0")</f>
        <v>1</v>
      </c>
      <c r="AB28" s="34" t="n">
        <f aca="false">CEILING(SUM(K28:Z28)/COUNTIF(K28:Z28,"&gt;0"),0.01)</f>
        <v>2083.33</v>
      </c>
      <c r="AC28" s="34" t="n">
        <f aca="false">AB28*E28</f>
        <v>2083.33</v>
      </c>
      <c r="AD28" s="35" t="e">
        <f aca="false">STDEV(K28:Z28)/AB28*100</f>
        <v>#DIV/0!</v>
      </c>
    </row>
    <row r="29" customFormat="false" ht="12.8" hidden="false" customHeight="false" outlineLevel="0" collapsed="false">
      <c r="A29" s="21" t="n">
        <v>16</v>
      </c>
      <c r="B29" s="22"/>
      <c r="C29" s="23" t="s">
        <v>74</v>
      </c>
      <c r="D29" s="24" t="s">
        <v>59</v>
      </c>
      <c r="E29" s="25" t="n">
        <v>1</v>
      </c>
      <c r="F29" s="26"/>
      <c r="G29" s="25"/>
      <c r="H29" s="27"/>
      <c r="I29" s="27"/>
      <c r="J29" s="28" t="n">
        <v>1.0379</v>
      </c>
      <c r="K29" s="25" t="str">
        <f aca="false">IF(SUM(F29)=0,"",F29*J29)</f>
        <v/>
      </c>
      <c r="L29" s="29" t="n">
        <v>12500</v>
      </c>
      <c r="M29" s="30"/>
      <c r="N29" s="31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3" t="n">
        <f aca="false">COUNTIF(K29:Z29,"&gt;0")</f>
        <v>1</v>
      </c>
      <c r="AB29" s="34" t="n">
        <f aca="false">CEILING(SUM(K29:Z29)/COUNTIF(K29:Z29,"&gt;0"),0.01)</f>
        <v>12500</v>
      </c>
      <c r="AC29" s="34" t="n">
        <f aca="false">AB29*E29</f>
        <v>12500</v>
      </c>
      <c r="AD29" s="35" t="e">
        <f aca="false">STDEV(K29:Z29)/AB29*100</f>
        <v>#DIV/0!</v>
      </c>
    </row>
    <row r="30" customFormat="false" ht="12.8" hidden="false" customHeight="false" outlineLevel="0" collapsed="false">
      <c r="A30" s="21" t="n">
        <v>17</v>
      </c>
      <c r="B30" s="22"/>
      <c r="C30" s="23" t="s">
        <v>75</v>
      </c>
      <c r="D30" s="24" t="s">
        <v>59</v>
      </c>
      <c r="E30" s="25" t="n">
        <v>1</v>
      </c>
      <c r="F30" s="26"/>
      <c r="G30" s="25"/>
      <c r="H30" s="27"/>
      <c r="I30" s="27"/>
      <c r="J30" s="28" t="n">
        <v>1.0379</v>
      </c>
      <c r="K30" s="25" t="str">
        <f aca="false">IF(SUM(F30)=0,"",F30*J30)</f>
        <v/>
      </c>
      <c r="L30" s="29" t="n">
        <v>15833.33</v>
      </c>
      <c r="M30" s="30"/>
      <c r="N30" s="31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3" t="n">
        <f aca="false">COUNTIF(K30:Z30,"&gt;0")</f>
        <v>1</v>
      </c>
      <c r="AB30" s="34" t="n">
        <f aca="false">CEILING(SUM(K30:Z30)/COUNTIF(K30:Z30,"&gt;0"),0.01)</f>
        <v>15833.33</v>
      </c>
      <c r="AC30" s="34" t="n">
        <f aca="false">AB30*E30</f>
        <v>15833.33</v>
      </c>
      <c r="AD30" s="35" t="e">
        <f aca="false">STDEV(K30:Z30)/AB30*100</f>
        <v>#DIV/0!</v>
      </c>
    </row>
    <row r="31" customFormat="false" ht="12.8" hidden="false" customHeight="false" outlineLevel="0" collapsed="false">
      <c r="A31" s="21" t="n">
        <v>18</v>
      </c>
      <c r="B31" s="22"/>
      <c r="C31" s="23" t="s">
        <v>76</v>
      </c>
      <c r="D31" s="24" t="s">
        <v>59</v>
      </c>
      <c r="E31" s="25" t="n">
        <v>1</v>
      </c>
      <c r="F31" s="26"/>
      <c r="G31" s="25"/>
      <c r="H31" s="27"/>
      <c r="I31" s="27"/>
      <c r="J31" s="28" t="n">
        <v>1.0379</v>
      </c>
      <c r="K31" s="25" t="str">
        <f aca="false">IF(SUM(F31)=0,"",F31*J31)</f>
        <v/>
      </c>
      <c r="L31" s="29" t="n">
        <v>17916.67</v>
      </c>
      <c r="M31" s="30"/>
      <c r="N31" s="31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3" t="n">
        <f aca="false">COUNTIF(K31:Z31,"&gt;0")</f>
        <v>1</v>
      </c>
      <c r="AB31" s="34" t="n">
        <f aca="false">CEILING(SUM(K31:Z31)/COUNTIF(K31:Z31,"&gt;0"),0.01)</f>
        <v>17916.67</v>
      </c>
      <c r="AC31" s="34" t="n">
        <f aca="false">AB31*E31</f>
        <v>17916.67</v>
      </c>
      <c r="AD31" s="35" t="e">
        <f aca="false">STDEV(K31:Z31)/AB31*100</f>
        <v>#DIV/0!</v>
      </c>
    </row>
    <row r="32" customFormat="false" ht="12.8" hidden="false" customHeight="false" outlineLevel="0" collapsed="false">
      <c r="A32" s="21" t="n">
        <v>19</v>
      </c>
      <c r="B32" s="22"/>
      <c r="C32" s="23" t="s">
        <v>77</v>
      </c>
      <c r="D32" s="24" t="s">
        <v>59</v>
      </c>
      <c r="E32" s="25" t="n">
        <v>1</v>
      </c>
      <c r="F32" s="26"/>
      <c r="G32" s="25"/>
      <c r="H32" s="27"/>
      <c r="I32" s="27"/>
      <c r="J32" s="28" t="n">
        <v>1.0379</v>
      </c>
      <c r="K32" s="25" t="str">
        <f aca="false">IF(SUM(F32)=0,"",F32*J32)</f>
        <v/>
      </c>
      <c r="L32" s="29" t="n">
        <v>16472.17</v>
      </c>
      <c r="M32" s="30"/>
      <c r="N32" s="31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3" t="n">
        <f aca="false">COUNTIF(K32:Z32,"&gt;0")</f>
        <v>1</v>
      </c>
      <c r="AB32" s="34" t="n">
        <f aca="false">CEILING(SUM(K32:Z32)/COUNTIF(K32:Z32,"&gt;0"),0.01)</f>
        <v>16472.17</v>
      </c>
      <c r="AC32" s="34" t="n">
        <f aca="false">AB32*E32</f>
        <v>16472.17</v>
      </c>
      <c r="AD32" s="35" t="e">
        <f aca="false">STDEV(K32:Z32)/AB32*100</f>
        <v>#DIV/0!</v>
      </c>
    </row>
    <row r="33" customFormat="false" ht="12.8" hidden="false" customHeight="false" outlineLevel="0" collapsed="false">
      <c r="A33" s="21" t="n">
        <v>20</v>
      </c>
      <c r="B33" s="22"/>
      <c r="C33" s="23" t="s">
        <v>78</v>
      </c>
      <c r="D33" s="24" t="s">
        <v>59</v>
      </c>
      <c r="E33" s="25" t="n">
        <v>1</v>
      </c>
      <c r="F33" s="26"/>
      <c r="G33" s="25"/>
      <c r="H33" s="27"/>
      <c r="I33" s="27"/>
      <c r="J33" s="28" t="n">
        <v>1.0379</v>
      </c>
      <c r="K33" s="25" t="str">
        <f aca="false">IF(SUM(F33)=0,"",F33*J33)</f>
        <v/>
      </c>
      <c r="L33" s="29" t="n">
        <v>13319.83</v>
      </c>
      <c r="M33" s="30"/>
      <c r="N33" s="31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3" t="n">
        <f aca="false">COUNTIF(K33:Z33,"&gt;0")</f>
        <v>1</v>
      </c>
      <c r="AB33" s="34" t="n">
        <f aca="false">CEILING(SUM(K33:Z33)/COUNTIF(K33:Z33,"&gt;0"),0.01)</f>
        <v>13319.83</v>
      </c>
      <c r="AC33" s="34" t="n">
        <f aca="false">AB33*E33</f>
        <v>13319.83</v>
      </c>
      <c r="AD33" s="35" t="e">
        <f aca="false">STDEV(K33:Z33)/AB33*100</f>
        <v>#DIV/0!</v>
      </c>
    </row>
    <row r="34" customFormat="false" ht="12.8" hidden="false" customHeight="false" outlineLevel="0" collapsed="false">
      <c r="A34" s="21" t="n">
        <v>21</v>
      </c>
      <c r="B34" s="22"/>
      <c r="C34" s="23" t="s">
        <v>79</v>
      </c>
      <c r="D34" s="24" t="s">
        <v>59</v>
      </c>
      <c r="E34" s="25" t="n">
        <v>1</v>
      </c>
      <c r="F34" s="26"/>
      <c r="G34" s="25"/>
      <c r="H34" s="27"/>
      <c r="I34" s="27"/>
      <c r="J34" s="28" t="n">
        <v>1.0379</v>
      </c>
      <c r="K34" s="25" t="str">
        <f aca="false">IF(SUM(F34)=0,"",F34*J34)</f>
        <v/>
      </c>
      <c r="L34" s="29" t="n">
        <v>12160.17</v>
      </c>
      <c r="M34" s="30"/>
      <c r="N34" s="31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3" t="n">
        <f aca="false">COUNTIF(K34:Z34,"&gt;0")</f>
        <v>1</v>
      </c>
      <c r="AB34" s="34" t="n">
        <f aca="false">CEILING(SUM(K34:Z34)/COUNTIF(K34:Z34,"&gt;0"),0.01)</f>
        <v>12160.17</v>
      </c>
      <c r="AC34" s="34" t="n">
        <f aca="false">AB34*E34</f>
        <v>12160.17</v>
      </c>
      <c r="AD34" s="35" t="e">
        <f aca="false">STDEV(K34:Z34)/AB34*100</f>
        <v>#DIV/0!</v>
      </c>
    </row>
    <row r="35" customFormat="false" ht="12.8" hidden="false" customHeight="false" outlineLevel="0" collapsed="false">
      <c r="A35" s="21" t="n">
        <v>22</v>
      </c>
      <c r="B35" s="22"/>
      <c r="C35" s="23" t="s">
        <v>80</v>
      </c>
      <c r="D35" s="24" t="s">
        <v>59</v>
      </c>
      <c r="E35" s="25" t="n">
        <v>1</v>
      </c>
      <c r="F35" s="26"/>
      <c r="G35" s="25"/>
      <c r="H35" s="27"/>
      <c r="I35" s="27"/>
      <c r="J35" s="28" t="n">
        <v>1.0379</v>
      </c>
      <c r="K35" s="25" t="str">
        <f aca="false">IF(SUM(F35)=0,"",F35*J35)</f>
        <v/>
      </c>
      <c r="L35" s="29" t="n">
        <v>14259</v>
      </c>
      <c r="M35" s="30"/>
      <c r="N35" s="31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3" t="n">
        <f aca="false">COUNTIF(K35:Z35,"&gt;0")</f>
        <v>1</v>
      </c>
      <c r="AB35" s="34" t="n">
        <f aca="false">CEILING(SUM(K35:Z35)/COUNTIF(K35:Z35,"&gt;0"),0.01)</f>
        <v>14259</v>
      </c>
      <c r="AC35" s="34" t="n">
        <f aca="false">AB35*E35</f>
        <v>14259</v>
      </c>
      <c r="AD35" s="35" t="e">
        <f aca="false">STDEV(K35:Z35)/AB35*100</f>
        <v>#DIV/0!</v>
      </c>
    </row>
    <row r="36" customFormat="false" ht="12.8" hidden="false" customHeight="false" outlineLevel="0" collapsed="false">
      <c r="A36" s="21" t="n">
        <v>23</v>
      </c>
      <c r="B36" s="22"/>
      <c r="C36" s="23" t="s">
        <v>81</v>
      </c>
      <c r="D36" s="24" t="s">
        <v>59</v>
      </c>
      <c r="E36" s="25" t="n">
        <v>1</v>
      </c>
      <c r="F36" s="26"/>
      <c r="G36" s="25"/>
      <c r="H36" s="27"/>
      <c r="I36" s="27"/>
      <c r="J36" s="28" t="n">
        <v>1.0379</v>
      </c>
      <c r="K36" s="25" t="str">
        <f aca="false">IF(SUM(F36)=0,"",F36*J36)</f>
        <v/>
      </c>
      <c r="L36" s="29" t="n">
        <v>37500</v>
      </c>
      <c r="M36" s="30"/>
      <c r="N36" s="31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3" t="n">
        <f aca="false">COUNTIF(K36:Z36,"&gt;0")</f>
        <v>1</v>
      </c>
      <c r="AB36" s="34" t="n">
        <f aca="false">CEILING(SUM(K36:Z36)/COUNTIF(K36:Z36,"&gt;0"),0.01)</f>
        <v>37500</v>
      </c>
      <c r="AC36" s="34" t="n">
        <f aca="false">AB36*E36</f>
        <v>37500</v>
      </c>
      <c r="AD36" s="35" t="e">
        <f aca="false">STDEV(K36:Z36)/AB36*100</f>
        <v>#DIV/0!</v>
      </c>
    </row>
    <row r="37" customFormat="false" ht="12.8" hidden="false" customHeight="false" outlineLevel="0" collapsed="false">
      <c r="A37" s="21" t="n">
        <v>24</v>
      </c>
      <c r="B37" s="22"/>
      <c r="C37" s="23" t="s">
        <v>82</v>
      </c>
      <c r="D37" s="24" t="s">
        <v>59</v>
      </c>
      <c r="E37" s="25" t="n">
        <v>1</v>
      </c>
      <c r="F37" s="26"/>
      <c r="G37" s="25"/>
      <c r="H37" s="27"/>
      <c r="I37" s="27"/>
      <c r="J37" s="28" t="n">
        <v>1.0379</v>
      </c>
      <c r="K37" s="25" t="str">
        <f aca="false">IF(SUM(F37)=0,"",F37*J37)</f>
        <v/>
      </c>
      <c r="L37" s="29" t="n">
        <v>29166.67</v>
      </c>
      <c r="M37" s="30"/>
      <c r="N37" s="31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3" t="n">
        <f aca="false">COUNTIF(K37:Z37,"&gt;0")</f>
        <v>1</v>
      </c>
      <c r="AB37" s="34" t="n">
        <f aca="false">CEILING(SUM(K37:Z37)/COUNTIF(K37:Z37,"&gt;0"),0.01)</f>
        <v>29166.67</v>
      </c>
      <c r="AC37" s="34" t="n">
        <f aca="false">AB37*E37</f>
        <v>29166.67</v>
      </c>
      <c r="AD37" s="35" t="e">
        <f aca="false">STDEV(K37:Z37)/AB37*100</f>
        <v>#DIV/0!</v>
      </c>
    </row>
    <row r="38" customFormat="false" ht="12.8" hidden="false" customHeight="false" outlineLevel="0" collapsed="false">
      <c r="A38" s="21" t="n">
        <v>25</v>
      </c>
      <c r="B38" s="22"/>
      <c r="C38" s="23" t="s">
        <v>83</v>
      </c>
      <c r="D38" s="24" t="s">
        <v>59</v>
      </c>
      <c r="E38" s="25" t="n">
        <v>1</v>
      </c>
      <c r="F38" s="26"/>
      <c r="G38" s="25"/>
      <c r="H38" s="27"/>
      <c r="I38" s="27"/>
      <c r="J38" s="28" t="n">
        <v>1.0379</v>
      </c>
      <c r="K38" s="25" t="str">
        <f aca="false">IF(SUM(F38)=0,"",F38*J38)</f>
        <v/>
      </c>
      <c r="L38" s="29" t="n">
        <v>37500</v>
      </c>
      <c r="M38" s="30"/>
      <c r="N38" s="31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3" t="n">
        <f aca="false">COUNTIF(K38:Z38,"&gt;0")</f>
        <v>1</v>
      </c>
      <c r="AB38" s="34" t="n">
        <f aca="false">CEILING(SUM(K38:Z38)/COUNTIF(K38:Z38,"&gt;0"),0.01)</f>
        <v>37500</v>
      </c>
      <c r="AC38" s="34" t="n">
        <f aca="false">AB38*E38</f>
        <v>37500</v>
      </c>
      <c r="AD38" s="35" t="e">
        <f aca="false">STDEV(K38:Z38)/AB38*100</f>
        <v>#DIV/0!</v>
      </c>
    </row>
    <row r="39" customFormat="false" ht="12.8" hidden="false" customHeight="false" outlineLevel="0" collapsed="false">
      <c r="A39" s="21" t="n">
        <v>26</v>
      </c>
      <c r="B39" s="22"/>
      <c r="C39" s="23" t="s">
        <v>84</v>
      </c>
      <c r="D39" s="24" t="s">
        <v>59</v>
      </c>
      <c r="E39" s="25" t="n">
        <v>1</v>
      </c>
      <c r="F39" s="26"/>
      <c r="G39" s="25"/>
      <c r="H39" s="27"/>
      <c r="I39" s="27"/>
      <c r="J39" s="28" t="n">
        <v>1.0379</v>
      </c>
      <c r="K39" s="25" t="str">
        <f aca="false">IF(SUM(F39)=0,"",F39*J39)</f>
        <v/>
      </c>
      <c r="L39" s="29" t="n">
        <v>2220</v>
      </c>
      <c r="M39" s="30"/>
      <c r="N39" s="31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3" t="n">
        <f aca="false">COUNTIF(K39:Z39,"&gt;0")</f>
        <v>1</v>
      </c>
      <c r="AB39" s="34" t="n">
        <f aca="false">CEILING(SUM(K39:Z39)/COUNTIF(K39:Z39,"&gt;0"),0.01)</f>
        <v>2220</v>
      </c>
      <c r="AC39" s="34" t="n">
        <f aca="false">AB39*E39</f>
        <v>2220</v>
      </c>
      <c r="AD39" s="35" t="e">
        <f aca="false">STDEV(K39:Z39)/AB39*100</f>
        <v>#DIV/0!</v>
      </c>
    </row>
    <row r="40" customFormat="false" ht="12.8" hidden="false" customHeight="false" outlineLevel="0" collapsed="false">
      <c r="A40" s="21" t="n">
        <v>27</v>
      </c>
      <c r="B40" s="22"/>
      <c r="C40" s="23" t="s">
        <v>85</v>
      </c>
      <c r="D40" s="24" t="s">
        <v>59</v>
      </c>
      <c r="E40" s="25" t="n">
        <v>1</v>
      </c>
      <c r="F40" s="26"/>
      <c r="G40" s="25"/>
      <c r="H40" s="27"/>
      <c r="I40" s="27"/>
      <c r="J40" s="28" t="n">
        <v>1.0379</v>
      </c>
      <c r="K40" s="25" t="str">
        <f aca="false">IF(SUM(F40)=0,"",F40*J40)</f>
        <v/>
      </c>
      <c r="L40" s="29" t="n">
        <v>2500</v>
      </c>
      <c r="M40" s="30"/>
      <c r="N40" s="31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3" t="n">
        <f aca="false">COUNTIF(K40:Z40,"&gt;0")</f>
        <v>1</v>
      </c>
      <c r="AB40" s="34" t="n">
        <f aca="false">CEILING(SUM(K40:Z40)/COUNTIF(K40:Z40,"&gt;0"),0.01)</f>
        <v>2500</v>
      </c>
      <c r="AC40" s="34" t="n">
        <f aca="false">AB40*E40</f>
        <v>2500</v>
      </c>
      <c r="AD40" s="35" t="e">
        <f aca="false">STDEV(K40:Z40)/AB40*100</f>
        <v>#DIV/0!</v>
      </c>
    </row>
    <row r="41" customFormat="false" ht="12.8" hidden="false" customHeight="false" outlineLevel="0" collapsed="false">
      <c r="A41" s="21" t="n">
        <v>28</v>
      </c>
      <c r="B41" s="22"/>
      <c r="C41" s="23" t="s">
        <v>86</v>
      </c>
      <c r="D41" s="24" t="s">
        <v>59</v>
      </c>
      <c r="E41" s="25" t="n">
        <v>1</v>
      </c>
      <c r="F41" s="26"/>
      <c r="G41" s="25"/>
      <c r="H41" s="27"/>
      <c r="I41" s="27"/>
      <c r="J41" s="28" t="n">
        <v>1.0379</v>
      </c>
      <c r="K41" s="25" t="str">
        <f aca="false">IF(SUM(F41)=0,"",F41*J41)</f>
        <v/>
      </c>
      <c r="L41" s="29" t="n">
        <v>3000</v>
      </c>
      <c r="M41" s="30"/>
      <c r="N41" s="31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3" t="n">
        <f aca="false">COUNTIF(K41:Z41,"&gt;0")</f>
        <v>1</v>
      </c>
      <c r="AB41" s="34" t="n">
        <f aca="false">CEILING(SUM(K41:Z41)/COUNTIF(K41:Z41,"&gt;0"),0.01)</f>
        <v>3000</v>
      </c>
      <c r="AC41" s="34" t="n">
        <f aca="false">AB41*E41</f>
        <v>3000</v>
      </c>
      <c r="AD41" s="35" t="e">
        <f aca="false">STDEV(K41:Z41)/AB41*100</f>
        <v>#DIV/0!</v>
      </c>
    </row>
    <row r="42" customFormat="false" ht="12.8" hidden="false" customHeight="false" outlineLevel="0" collapsed="false">
      <c r="A42" s="21" t="n">
        <v>29</v>
      </c>
      <c r="B42" s="22"/>
      <c r="C42" s="23" t="s">
        <v>87</v>
      </c>
      <c r="D42" s="24" t="s">
        <v>59</v>
      </c>
      <c r="E42" s="25" t="n">
        <v>1</v>
      </c>
      <c r="F42" s="26"/>
      <c r="G42" s="25"/>
      <c r="H42" s="27"/>
      <c r="I42" s="27"/>
      <c r="J42" s="28" t="n">
        <v>1.0379</v>
      </c>
      <c r="K42" s="25" t="str">
        <f aca="false">IF(SUM(F42)=0,"",F42*J42)</f>
        <v/>
      </c>
      <c r="L42" s="29" t="n">
        <v>16666.67</v>
      </c>
      <c r="M42" s="30"/>
      <c r="N42" s="31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3" t="n">
        <f aca="false">COUNTIF(K42:Z42,"&gt;0")</f>
        <v>1</v>
      </c>
      <c r="AB42" s="34" t="n">
        <f aca="false">CEILING(SUM(K42:Z42)/COUNTIF(K42:Z42,"&gt;0"),0.01)</f>
        <v>16666.67</v>
      </c>
      <c r="AC42" s="34" t="n">
        <f aca="false">AB42*E42</f>
        <v>16666.67</v>
      </c>
      <c r="AD42" s="35" t="e">
        <f aca="false">STDEV(K42:Z42)/AB42*100</f>
        <v>#DIV/0!</v>
      </c>
    </row>
    <row r="43" customFormat="false" ht="12.8" hidden="false" customHeight="false" outlineLevel="0" collapsed="false">
      <c r="A43" s="21" t="n">
        <v>30</v>
      </c>
      <c r="B43" s="22"/>
      <c r="C43" s="23" t="s">
        <v>88</v>
      </c>
      <c r="D43" s="24" t="s">
        <v>59</v>
      </c>
      <c r="E43" s="25" t="n">
        <v>1</v>
      </c>
      <c r="F43" s="26"/>
      <c r="G43" s="25"/>
      <c r="H43" s="27"/>
      <c r="I43" s="27"/>
      <c r="J43" s="28" t="n">
        <v>1.0379</v>
      </c>
      <c r="K43" s="25" t="str">
        <f aca="false">IF(SUM(F43)=0,"",F43*J43)</f>
        <v/>
      </c>
      <c r="L43" s="29" t="n">
        <v>16666.67</v>
      </c>
      <c r="M43" s="30"/>
      <c r="N43" s="31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3" t="n">
        <f aca="false">COUNTIF(K43:Z43,"&gt;0")</f>
        <v>1</v>
      </c>
      <c r="AB43" s="34" t="n">
        <f aca="false">CEILING(SUM(K43:Z43)/COUNTIF(K43:Z43,"&gt;0"),0.01)</f>
        <v>16666.67</v>
      </c>
      <c r="AC43" s="34" t="n">
        <f aca="false">AB43*E43</f>
        <v>16666.67</v>
      </c>
      <c r="AD43" s="35" t="e">
        <f aca="false">STDEV(K43:Z43)/AB43*100</f>
        <v>#DIV/0!</v>
      </c>
    </row>
    <row r="44" customFormat="false" ht="12.8" hidden="false" customHeight="false" outlineLevel="0" collapsed="false">
      <c r="A44" s="21" t="n">
        <v>31</v>
      </c>
      <c r="B44" s="22"/>
      <c r="C44" s="23" t="s">
        <v>89</v>
      </c>
      <c r="D44" s="24" t="s">
        <v>59</v>
      </c>
      <c r="E44" s="25" t="n">
        <v>1</v>
      </c>
      <c r="F44" s="26"/>
      <c r="G44" s="25"/>
      <c r="H44" s="27"/>
      <c r="I44" s="27"/>
      <c r="J44" s="28" t="n">
        <v>1.0379</v>
      </c>
      <c r="K44" s="25" t="str">
        <f aca="false">IF(SUM(F44)=0,"",F44*J44)</f>
        <v/>
      </c>
      <c r="L44" s="29" t="n">
        <v>8333.33</v>
      </c>
      <c r="M44" s="30"/>
      <c r="N44" s="31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3" t="n">
        <f aca="false">COUNTIF(K44:Z44,"&gt;0")</f>
        <v>1</v>
      </c>
      <c r="AB44" s="34" t="n">
        <f aca="false">CEILING(SUM(K44:Z44)/COUNTIF(K44:Z44,"&gt;0"),0.01)</f>
        <v>8333.33</v>
      </c>
      <c r="AC44" s="34" t="n">
        <f aca="false">AB44*E44</f>
        <v>8333.33</v>
      </c>
      <c r="AD44" s="35" t="e">
        <f aca="false">STDEV(K44:Z44)/AB44*100</f>
        <v>#DIV/0!</v>
      </c>
    </row>
    <row r="45" customFormat="false" ht="12.8" hidden="false" customHeight="false" outlineLevel="0" collapsed="false">
      <c r="A45" s="21" t="n">
        <v>32</v>
      </c>
      <c r="B45" s="22"/>
      <c r="C45" s="23" t="s">
        <v>90</v>
      </c>
      <c r="D45" s="24" t="s">
        <v>59</v>
      </c>
      <c r="E45" s="25" t="n">
        <v>1</v>
      </c>
      <c r="F45" s="26"/>
      <c r="G45" s="25"/>
      <c r="H45" s="27"/>
      <c r="I45" s="27"/>
      <c r="J45" s="28" t="n">
        <v>1.0379</v>
      </c>
      <c r="K45" s="25" t="str">
        <f aca="false">IF(SUM(F45)=0,"",F45*J45)</f>
        <v/>
      </c>
      <c r="L45" s="29" t="n">
        <v>10833.33</v>
      </c>
      <c r="M45" s="30"/>
      <c r="N45" s="31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3" t="n">
        <f aca="false">COUNTIF(K45:Z45,"&gt;0")</f>
        <v>1</v>
      </c>
      <c r="AB45" s="34" t="n">
        <f aca="false">CEILING(SUM(K45:Z45)/COUNTIF(K45:Z45,"&gt;0"),0.01)</f>
        <v>10833.33</v>
      </c>
      <c r="AC45" s="34" t="n">
        <f aca="false">AB45*E45</f>
        <v>10833.33</v>
      </c>
      <c r="AD45" s="35" t="e">
        <f aca="false">STDEV(K45:Z45)/AB45*100</f>
        <v>#DIV/0!</v>
      </c>
    </row>
    <row r="46" customFormat="false" ht="12.8" hidden="false" customHeight="false" outlineLevel="0" collapsed="false">
      <c r="A46" s="21" t="n">
        <v>33</v>
      </c>
      <c r="B46" s="22"/>
      <c r="C46" s="23" t="s">
        <v>91</v>
      </c>
      <c r="D46" s="24" t="s">
        <v>59</v>
      </c>
      <c r="E46" s="25" t="n">
        <v>1</v>
      </c>
      <c r="F46" s="26"/>
      <c r="G46" s="25"/>
      <c r="H46" s="27"/>
      <c r="I46" s="27"/>
      <c r="J46" s="28" t="n">
        <v>1.0379</v>
      </c>
      <c r="K46" s="25" t="str">
        <f aca="false">IF(SUM(F46)=0,"",F46*J46)</f>
        <v/>
      </c>
      <c r="L46" s="29" t="n">
        <v>11916.67</v>
      </c>
      <c r="M46" s="30"/>
      <c r="N46" s="31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3" t="n">
        <f aca="false">COUNTIF(K46:Z46,"&gt;0")</f>
        <v>1</v>
      </c>
      <c r="AB46" s="34" t="n">
        <f aca="false">CEILING(SUM(K46:Z46)/COUNTIF(K46:Z46,"&gt;0"),0.01)</f>
        <v>11916.67</v>
      </c>
      <c r="AC46" s="34" t="n">
        <f aca="false">AB46*E46</f>
        <v>11916.67</v>
      </c>
      <c r="AD46" s="35" t="e">
        <f aca="false">STDEV(K46:Z46)/AB46*100</f>
        <v>#DIV/0!</v>
      </c>
    </row>
    <row r="47" customFormat="false" ht="12.8" hidden="false" customHeight="false" outlineLevel="0" collapsed="false">
      <c r="A47" s="21" t="n">
        <v>34</v>
      </c>
      <c r="B47" s="22"/>
      <c r="C47" s="23" t="s">
        <v>92</v>
      </c>
      <c r="D47" s="24" t="s">
        <v>59</v>
      </c>
      <c r="E47" s="25" t="n">
        <v>1</v>
      </c>
      <c r="F47" s="26"/>
      <c r="G47" s="25"/>
      <c r="H47" s="27"/>
      <c r="I47" s="27"/>
      <c r="J47" s="28" t="n">
        <v>1.0379</v>
      </c>
      <c r="K47" s="25" t="str">
        <f aca="false">IF(SUM(F47)=0,"",F47*J47)</f>
        <v/>
      </c>
      <c r="L47" s="29" t="n">
        <v>833.33</v>
      </c>
      <c r="M47" s="30"/>
      <c r="N47" s="31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3" t="n">
        <f aca="false">COUNTIF(K47:Z47,"&gt;0")</f>
        <v>1</v>
      </c>
      <c r="AB47" s="34" t="n">
        <f aca="false">CEILING(SUM(K47:Z47)/COUNTIF(K47:Z47,"&gt;0"),0.01)</f>
        <v>833.33</v>
      </c>
      <c r="AC47" s="34" t="n">
        <f aca="false">AB47*E47</f>
        <v>833.33</v>
      </c>
      <c r="AD47" s="35" t="e">
        <f aca="false">STDEV(K47:Z47)/AB47*100</f>
        <v>#DIV/0!</v>
      </c>
    </row>
    <row r="48" customFormat="false" ht="12.8" hidden="false" customHeight="false" outlineLevel="0" collapsed="false">
      <c r="A48" s="21" t="n">
        <v>35</v>
      </c>
      <c r="B48" s="22"/>
      <c r="C48" s="23" t="s">
        <v>93</v>
      </c>
      <c r="D48" s="24" t="s">
        <v>59</v>
      </c>
      <c r="E48" s="25" t="n">
        <v>1</v>
      </c>
      <c r="F48" s="26"/>
      <c r="G48" s="25"/>
      <c r="H48" s="27"/>
      <c r="I48" s="27"/>
      <c r="J48" s="28" t="n">
        <v>1.0379</v>
      </c>
      <c r="K48" s="25" t="str">
        <f aca="false">IF(SUM(F48)=0,"",F48*J48)</f>
        <v/>
      </c>
      <c r="L48" s="29" t="n">
        <v>11666.67</v>
      </c>
      <c r="M48" s="30"/>
      <c r="N48" s="31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3" t="n">
        <f aca="false">COUNTIF(K48:Z48,"&gt;0")</f>
        <v>1</v>
      </c>
      <c r="AB48" s="34" t="n">
        <f aca="false">CEILING(SUM(K48:Z48)/COUNTIF(K48:Z48,"&gt;0"),0.01)</f>
        <v>11666.67</v>
      </c>
      <c r="AC48" s="34" t="n">
        <f aca="false">AB48*E48</f>
        <v>11666.67</v>
      </c>
      <c r="AD48" s="35" t="e">
        <f aca="false">STDEV(K48:Z48)/AB48*100</f>
        <v>#DIV/0!</v>
      </c>
    </row>
    <row r="49" customFormat="false" ht="12.8" hidden="false" customHeight="false" outlineLevel="0" collapsed="false">
      <c r="A49" s="21" t="n">
        <v>36</v>
      </c>
      <c r="B49" s="22"/>
      <c r="C49" s="23" t="s">
        <v>94</v>
      </c>
      <c r="D49" s="24" t="s">
        <v>59</v>
      </c>
      <c r="E49" s="25" t="n">
        <v>1</v>
      </c>
      <c r="F49" s="26"/>
      <c r="G49" s="25"/>
      <c r="H49" s="27"/>
      <c r="I49" s="27"/>
      <c r="J49" s="28" t="n">
        <v>1.0379</v>
      </c>
      <c r="K49" s="25" t="str">
        <f aca="false">IF(SUM(F49)=0,"",F49*J49)</f>
        <v/>
      </c>
      <c r="L49" s="29" t="n">
        <v>8333.33</v>
      </c>
      <c r="M49" s="30"/>
      <c r="N49" s="31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3" t="n">
        <f aca="false">COUNTIF(K49:Z49,"&gt;0")</f>
        <v>1</v>
      </c>
      <c r="AB49" s="34" t="n">
        <f aca="false">CEILING(SUM(K49:Z49)/COUNTIF(K49:Z49,"&gt;0"),0.01)</f>
        <v>8333.33</v>
      </c>
      <c r="AC49" s="34" t="n">
        <f aca="false">AB49*E49</f>
        <v>8333.33</v>
      </c>
      <c r="AD49" s="35" t="e">
        <f aca="false">STDEV(K49:Z49)/AB49*100</f>
        <v>#DIV/0!</v>
      </c>
    </row>
    <row r="50" customFormat="false" ht="12.8" hidden="false" customHeight="false" outlineLevel="0" collapsed="false">
      <c r="A50" s="21" t="n">
        <v>37</v>
      </c>
      <c r="B50" s="22"/>
      <c r="C50" s="23" t="s">
        <v>95</v>
      </c>
      <c r="D50" s="24" t="s">
        <v>59</v>
      </c>
      <c r="E50" s="25" t="n">
        <v>1</v>
      </c>
      <c r="F50" s="26"/>
      <c r="G50" s="25"/>
      <c r="H50" s="27"/>
      <c r="I50" s="27"/>
      <c r="J50" s="28" t="n">
        <v>1.0379</v>
      </c>
      <c r="K50" s="25" t="str">
        <f aca="false">IF(SUM(F50)=0,"",F50*J50)</f>
        <v/>
      </c>
      <c r="L50" s="29" t="n">
        <v>10833.33</v>
      </c>
      <c r="M50" s="30"/>
      <c r="N50" s="31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3" t="n">
        <f aca="false">COUNTIF(K50:Z50,"&gt;0")</f>
        <v>1</v>
      </c>
      <c r="AB50" s="34" t="n">
        <f aca="false">CEILING(SUM(K50:Z50)/COUNTIF(K50:Z50,"&gt;0"),0.01)</f>
        <v>10833.33</v>
      </c>
      <c r="AC50" s="34" t="n">
        <f aca="false">AB50*E50</f>
        <v>10833.33</v>
      </c>
      <c r="AD50" s="35" t="e">
        <f aca="false">STDEV(K50:Z50)/AB50*100</f>
        <v>#DIV/0!</v>
      </c>
    </row>
    <row r="51" customFormat="false" ht="12.8" hidden="false" customHeight="false" outlineLevel="0" collapsed="false">
      <c r="A51" s="21" t="n">
        <v>38</v>
      </c>
      <c r="B51" s="22"/>
      <c r="C51" s="23" t="s">
        <v>96</v>
      </c>
      <c r="D51" s="24" t="s">
        <v>59</v>
      </c>
      <c r="E51" s="25" t="n">
        <v>1</v>
      </c>
      <c r="F51" s="26"/>
      <c r="G51" s="25"/>
      <c r="H51" s="27"/>
      <c r="I51" s="27"/>
      <c r="J51" s="28" t="n">
        <v>1.0379</v>
      </c>
      <c r="K51" s="25" t="str">
        <f aca="false">IF(SUM(F51)=0,"",F51*J51)</f>
        <v/>
      </c>
      <c r="L51" s="29" t="n">
        <v>11583.33</v>
      </c>
      <c r="M51" s="30"/>
      <c r="N51" s="31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3" t="n">
        <f aca="false">COUNTIF(K51:Z51,"&gt;0")</f>
        <v>1</v>
      </c>
      <c r="AB51" s="34" t="n">
        <f aca="false">CEILING(SUM(K51:Z51)/COUNTIF(K51:Z51,"&gt;0"),0.01)</f>
        <v>11583.33</v>
      </c>
      <c r="AC51" s="34" t="n">
        <f aca="false">AB51*E51</f>
        <v>11583.33</v>
      </c>
      <c r="AD51" s="35" t="e">
        <f aca="false">STDEV(K51:Z51)/AB51*100</f>
        <v>#DIV/0!</v>
      </c>
    </row>
    <row r="52" customFormat="false" ht="12.8" hidden="false" customHeight="false" outlineLevel="0" collapsed="false">
      <c r="A52" s="21" t="n">
        <v>39</v>
      </c>
      <c r="B52" s="22"/>
      <c r="C52" s="23" t="s">
        <v>97</v>
      </c>
      <c r="D52" s="24" t="s">
        <v>59</v>
      </c>
      <c r="E52" s="25" t="n">
        <v>1</v>
      </c>
      <c r="F52" s="26"/>
      <c r="G52" s="25"/>
      <c r="H52" s="27"/>
      <c r="I52" s="27"/>
      <c r="J52" s="28" t="n">
        <v>1.0379</v>
      </c>
      <c r="K52" s="25" t="str">
        <f aca="false">IF(SUM(F52)=0,"",F52*J52)</f>
        <v/>
      </c>
      <c r="L52" s="29" t="n">
        <v>10000</v>
      </c>
      <c r="M52" s="30"/>
      <c r="N52" s="31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3" t="n">
        <f aca="false">COUNTIF(K52:Z52,"&gt;0")</f>
        <v>1</v>
      </c>
      <c r="AB52" s="34" t="n">
        <f aca="false">CEILING(SUM(K52:Z52)/COUNTIF(K52:Z52,"&gt;0"),0.01)</f>
        <v>10000</v>
      </c>
      <c r="AC52" s="34" t="n">
        <f aca="false">AB52*E52</f>
        <v>10000</v>
      </c>
      <c r="AD52" s="35" t="e">
        <f aca="false">STDEV(K52:Z52)/AB52*100</f>
        <v>#DIV/0!</v>
      </c>
    </row>
    <row r="53" customFormat="false" ht="12.8" hidden="false" customHeight="false" outlineLevel="0" collapsed="false">
      <c r="A53" s="21" t="n">
        <v>40</v>
      </c>
      <c r="B53" s="22"/>
      <c r="C53" s="23" t="s">
        <v>98</v>
      </c>
      <c r="D53" s="24" t="s">
        <v>59</v>
      </c>
      <c r="E53" s="25" t="n">
        <v>1</v>
      </c>
      <c r="F53" s="26"/>
      <c r="G53" s="25"/>
      <c r="H53" s="27"/>
      <c r="I53" s="27"/>
      <c r="J53" s="28" t="n">
        <v>1.0379</v>
      </c>
      <c r="K53" s="25" t="str">
        <f aca="false">IF(SUM(F53)=0,"",F53*J53)</f>
        <v/>
      </c>
      <c r="L53" s="29" t="n">
        <v>416.67</v>
      </c>
      <c r="M53" s="30"/>
      <c r="N53" s="31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3" t="n">
        <f aca="false">COUNTIF(K53:Z53,"&gt;0")</f>
        <v>1</v>
      </c>
      <c r="AB53" s="34" t="n">
        <f aca="false">CEILING(SUM(K53:Z53)/COUNTIF(K53:Z53,"&gt;0"),0.01)</f>
        <v>416.67</v>
      </c>
      <c r="AC53" s="34" t="n">
        <f aca="false">AB53*E53</f>
        <v>416.67</v>
      </c>
      <c r="AD53" s="35" t="e">
        <f aca="false">STDEV(K53:Z53)/AB53*100</f>
        <v>#DIV/0!</v>
      </c>
    </row>
    <row r="54" customFormat="false" ht="12.8" hidden="false" customHeight="false" outlineLevel="0" collapsed="false">
      <c r="A54" s="21" t="n">
        <v>41</v>
      </c>
      <c r="B54" s="22"/>
      <c r="C54" s="23" t="s">
        <v>99</v>
      </c>
      <c r="D54" s="24" t="s">
        <v>59</v>
      </c>
      <c r="E54" s="25" t="n">
        <v>1</v>
      </c>
      <c r="F54" s="26"/>
      <c r="G54" s="25"/>
      <c r="H54" s="27"/>
      <c r="I54" s="27"/>
      <c r="J54" s="28" t="n">
        <v>1.0379</v>
      </c>
      <c r="K54" s="25" t="str">
        <f aca="false">IF(SUM(F54)=0,"",F54*J54)</f>
        <v/>
      </c>
      <c r="L54" s="29" t="n">
        <v>578.33</v>
      </c>
      <c r="M54" s="30"/>
      <c r="N54" s="31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3" t="n">
        <f aca="false">COUNTIF(K54:Z54,"&gt;0")</f>
        <v>1</v>
      </c>
      <c r="AB54" s="34" t="n">
        <f aca="false">CEILING(SUM(K54:Z54)/COUNTIF(K54:Z54,"&gt;0"),0.01)</f>
        <v>578.33</v>
      </c>
      <c r="AC54" s="34" t="n">
        <f aca="false">AB54*E54</f>
        <v>578.33</v>
      </c>
      <c r="AD54" s="35" t="e">
        <f aca="false">STDEV(K54:Z54)/AB54*100</f>
        <v>#DIV/0!</v>
      </c>
    </row>
    <row r="55" customFormat="false" ht="12.8" hidden="false" customHeight="false" outlineLevel="0" collapsed="false">
      <c r="A55" s="21" t="n">
        <v>42</v>
      </c>
      <c r="B55" s="22"/>
      <c r="C55" s="23" t="s">
        <v>100</v>
      </c>
      <c r="D55" s="24" t="s">
        <v>59</v>
      </c>
      <c r="E55" s="25" t="n">
        <v>1</v>
      </c>
      <c r="F55" s="26"/>
      <c r="G55" s="25"/>
      <c r="H55" s="27"/>
      <c r="I55" s="27"/>
      <c r="J55" s="28" t="n">
        <v>1.0379</v>
      </c>
      <c r="K55" s="25" t="str">
        <f aca="false">IF(SUM(F55)=0,"",F55*J55)</f>
        <v/>
      </c>
      <c r="L55" s="29" t="n">
        <v>833.33</v>
      </c>
      <c r="M55" s="30"/>
      <c r="N55" s="31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3" t="n">
        <f aca="false">COUNTIF(K55:Z55,"&gt;0")</f>
        <v>1</v>
      </c>
      <c r="AB55" s="34" t="n">
        <f aca="false">CEILING(SUM(K55:Z55)/COUNTIF(K55:Z55,"&gt;0"),0.01)</f>
        <v>833.33</v>
      </c>
      <c r="AC55" s="34" t="n">
        <f aca="false">AB55*E55</f>
        <v>833.33</v>
      </c>
      <c r="AD55" s="35" t="e">
        <f aca="false">STDEV(K55:Z55)/AB55*100</f>
        <v>#DIV/0!</v>
      </c>
    </row>
    <row r="56" customFormat="false" ht="12.8" hidden="false" customHeight="false" outlineLevel="0" collapsed="false">
      <c r="A56" s="21" t="n">
        <v>43</v>
      </c>
      <c r="B56" s="22"/>
      <c r="C56" s="23" t="s">
        <v>101</v>
      </c>
      <c r="D56" s="24" t="s">
        <v>59</v>
      </c>
      <c r="E56" s="25" t="n">
        <v>1</v>
      </c>
      <c r="F56" s="26"/>
      <c r="G56" s="25"/>
      <c r="H56" s="27"/>
      <c r="I56" s="27"/>
      <c r="J56" s="28" t="n">
        <v>1.0379</v>
      </c>
      <c r="K56" s="25"/>
      <c r="L56" s="29" t="n">
        <v>11482.95</v>
      </c>
      <c r="M56" s="30"/>
      <c r="N56" s="31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3" t="n">
        <f aca="false">COUNTIF(K56:Z56,"&gt;0")</f>
        <v>1</v>
      </c>
      <c r="AB56" s="34" t="n">
        <f aca="false">CEILING(SUM(K56:Z56)/COUNTIF(K56:Z56,"&gt;0"),0.01)</f>
        <v>11482.95</v>
      </c>
      <c r="AC56" s="34" t="n">
        <f aca="false">AB56*E56</f>
        <v>11482.95</v>
      </c>
      <c r="AD56" s="35" t="e">
        <f aca="false">STDEV(K56:Z56)/AB56*100</f>
        <v>#DIV/0!</v>
      </c>
    </row>
    <row r="57" customFormat="false" ht="12.8" hidden="false" customHeight="false" outlineLevel="0" collapsed="false">
      <c r="A57" s="21" t="n">
        <v>44</v>
      </c>
      <c r="B57" s="22"/>
      <c r="C57" s="23" t="s">
        <v>102</v>
      </c>
      <c r="D57" s="24" t="s">
        <v>59</v>
      </c>
      <c r="E57" s="25" t="n">
        <v>1</v>
      </c>
      <c r="F57" s="26"/>
      <c r="G57" s="25"/>
      <c r="H57" s="27"/>
      <c r="I57" s="27"/>
      <c r="J57" s="28" t="n">
        <v>1.0379</v>
      </c>
      <c r="K57" s="25"/>
      <c r="L57" s="29" t="n">
        <v>20833.33</v>
      </c>
      <c r="M57" s="30"/>
      <c r="N57" s="31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3" t="n">
        <f aca="false">COUNTIF(K57:Z57,"&gt;0")</f>
        <v>1</v>
      </c>
      <c r="AB57" s="34" t="n">
        <f aca="false">CEILING(SUM(K57:Z57)/COUNTIF(K57:Z57,"&gt;0"),0.01)</f>
        <v>20833.33</v>
      </c>
      <c r="AC57" s="34" t="n">
        <f aca="false">AB57*E57</f>
        <v>20833.33</v>
      </c>
      <c r="AD57" s="35" t="e">
        <f aca="false">STDEV(K57:Z57)/AB57*100</f>
        <v>#DIV/0!</v>
      </c>
    </row>
    <row r="58" customFormat="false" ht="12.8" hidden="false" customHeight="false" outlineLevel="0" collapsed="false">
      <c r="A58" s="21" t="n">
        <v>45</v>
      </c>
      <c r="B58" s="22"/>
      <c r="C58" s="23" t="s">
        <v>103</v>
      </c>
      <c r="D58" s="24" t="s">
        <v>59</v>
      </c>
      <c r="E58" s="25" t="n">
        <v>1</v>
      </c>
      <c r="F58" s="26"/>
      <c r="G58" s="25"/>
      <c r="H58" s="27"/>
      <c r="I58" s="27"/>
      <c r="J58" s="28" t="n">
        <v>1.0379</v>
      </c>
      <c r="K58" s="25"/>
      <c r="L58" s="29" t="n">
        <v>18333.33</v>
      </c>
      <c r="M58" s="30"/>
      <c r="N58" s="31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3" t="n">
        <f aca="false">COUNTIF(K58:Z58,"&gt;0")</f>
        <v>1</v>
      </c>
      <c r="AB58" s="34" t="n">
        <f aca="false">CEILING(SUM(K58:Z58)/COUNTIF(K58:Z58,"&gt;0"),0.01)</f>
        <v>18333.33</v>
      </c>
      <c r="AC58" s="34" t="n">
        <f aca="false">AB58*E58</f>
        <v>18333.33</v>
      </c>
      <c r="AD58" s="35" t="e">
        <f aca="false">STDEV(K58:Z58)/AB58*100</f>
        <v>#DIV/0!</v>
      </c>
    </row>
    <row r="59" customFormat="false" ht="12.8" hidden="false" customHeight="false" outlineLevel="0" collapsed="false">
      <c r="A59" s="21" t="n">
        <v>46</v>
      </c>
      <c r="B59" s="22"/>
      <c r="C59" s="23" t="s">
        <v>104</v>
      </c>
      <c r="D59" s="24" t="s">
        <v>59</v>
      </c>
      <c r="E59" s="25" t="n">
        <v>1</v>
      </c>
      <c r="F59" s="26"/>
      <c r="G59" s="25"/>
      <c r="H59" s="27"/>
      <c r="I59" s="27"/>
      <c r="J59" s="28" t="n">
        <v>1.0379</v>
      </c>
      <c r="K59" s="25"/>
      <c r="L59" s="29" t="n">
        <v>74166.67</v>
      </c>
      <c r="M59" s="30"/>
      <c r="N59" s="31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3" t="n">
        <f aca="false">COUNTIF(K59:Z59,"&gt;0")</f>
        <v>1</v>
      </c>
      <c r="AB59" s="34" t="n">
        <f aca="false">CEILING(SUM(K59:Z59)/COUNTIF(K59:Z59,"&gt;0"),0.01)</f>
        <v>74166.67</v>
      </c>
      <c r="AC59" s="34" t="n">
        <f aca="false">AB59*E59</f>
        <v>74166.67</v>
      </c>
      <c r="AD59" s="35" t="e">
        <f aca="false">STDEV(K59:Z59)/AB59*100</f>
        <v>#DIV/0!</v>
      </c>
    </row>
    <row r="60" customFormat="false" ht="12.8" hidden="false" customHeight="false" outlineLevel="0" collapsed="false">
      <c r="A60" s="21" t="n">
        <v>47</v>
      </c>
      <c r="B60" s="22"/>
      <c r="C60" s="23" t="s">
        <v>105</v>
      </c>
      <c r="D60" s="24" t="s">
        <v>59</v>
      </c>
      <c r="E60" s="25" t="n">
        <v>1</v>
      </c>
      <c r="F60" s="26"/>
      <c r="G60" s="25"/>
      <c r="H60" s="27"/>
      <c r="I60" s="27"/>
      <c r="J60" s="28" t="n">
        <v>1.0379</v>
      </c>
      <c r="K60" s="25"/>
      <c r="L60" s="29" t="n">
        <v>8358.31</v>
      </c>
      <c r="M60" s="30"/>
      <c r="N60" s="31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3" t="n">
        <f aca="false">COUNTIF(K60:Z60,"&gt;0")</f>
        <v>1</v>
      </c>
      <c r="AB60" s="34" t="n">
        <f aca="false">CEILING(SUM(K60:Z60)/COUNTIF(K60:Z60,"&gt;0"),0.01)</f>
        <v>8358.31</v>
      </c>
      <c r="AC60" s="34" t="n">
        <f aca="false">AB60*E60</f>
        <v>8358.31</v>
      </c>
      <c r="AD60" s="35" t="e">
        <f aca="false">STDEV(K60:Z60)/AB60*100</f>
        <v>#DIV/0!</v>
      </c>
    </row>
    <row r="61" customFormat="false" ht="12.8" hidden="false" customHeight="false" outlineLevel="0" collapsed="false">
      <c r="A61" s="21" t="n">
        <v>48</v>
      </c>
      <c r="B61" s="22"/>
      <c r="C61" s="23" t="s">
        <v>106</v>
      </c>
      <c r="D61" s="24" t="s">
        <v>59</v>
      </c>
      <c r="E61" s="25" t="n">
        <v>1</v>
      </c>
      <c r="F61" s="26"/>
      <c r="G61" s="25"/>
      <c r="H61" s="27"/>
      <c r="I61" s="27"/>
      <c r="J61" s="28" t="n">
        <v>1.0379</v>
      </c>
      <c r="K61" s="25"/>
      <c r="L61" s="29" t="n">
        <v>5833.33</v>
      </c>
      <c r="M61" s="30"/>
      <c r="N61" s="31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3" t="n">
        <f aca="false">COUNTIF(K61:Z61,"&gt;0")</f>
        <v>1</v>
      </c>
      <c r="AB61" s="34" t="n">
        <f aca="false">CEILING(SUM(K61:Z61)/COUNTIF(K61:Z61,"&gt;0"),0.01)</f>
        <v>5833.33</v>
      </c>
      <c r="AC61" s="34" t="n">
        <f aca="false">AB61*E61</f>
        <v>5833.33</v>
      </c>
      <c r="AD61" s="35" t="e">
        <f aca="false">STDEV(K61:Z61)/AB61*100</f>
        <v>#DIV/0!</v>
      </c>
    </row>
    <row r="62" customFormat="false" ht="12.8" hidden="false" customHeight="false" outlineLevel="0" collapsed="false">
      <c r="A62" s="21" t="n">
        <v>49</v>
      </c>
      <c r="B62" s="22"/>
      <c r="C62" s="23" t="s">
        <v>107</v>
      </c>
      <c r="D62" s="24" t="s">
        <v>59</v>
      </c>
      <c r="E62" s="25" t="n">
        <v>1</v>
      </c>
      <c r="F62" s="26"/>
      <c r="G62" s="25"/>
      <c r="H62" s="27"/>
      <c r="I62" s="27"/>
      <c r="J62" s="28" t="n">
        <v>1.0379</v>
      </c>
      <c r="K62" s="25"/>
      <c r="L62" s="29" t="n">
        <v>24750</v>
      </c>
      <c r="M62" s="30"/>
      <c r="N62" s="31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3" t="n">
        <f aca="false">COUNTIF(K62:Z62,"&gt;0")</f>
        <v>1</v>
      </c>
      <c r="AB62" s="34" t="n">
        <f aca="false">CEILING(SUM(K62:Z62)/COUNTIF(K62:Z62,"&gt;0"),0.01)</f>
        <v>24750</v>
      </c>
      <c r="AC62" s="34" t="n">
        <f aca="false">AB62*E62</f>
        <v>24750</v>
      </c>
      <c r="AD62" s="35" t="e">
        <f aca="false">STDEV(K62:Z62)/AB62*100</f>
        <v>#DIV/0!</v>
      </c>
    </row>
    <row r="63" customFormat="false" ht="12.8" hidden="false" customHeight="false" outlineLevel="0" collapsed="false">
      <c r="A63" s="21" t="n">
        <v>50</v>
      </c>
      <c r="B63" s="22"/>
      <c r="C63" s="23" t="s">
        <v>108</v>
      </c>
      <c r="D63" s="24" t="s">
        <v>59</v>
      </c>
      <c r="E63" s="25" t="n">
        <v>1</v>
      </c>
      <c r="F63" s="26"/>
      <c r="G63" s="25"/>
      <c r="H63" s="27"/>
      <c r="I63" s="27"/>
      <c r="J63" s="28" t="n">
        <v>1.0379</v>
      </c>
      <c r="K63" s="25"/>
      <c r="L63" s="29" t="n">
        <v>3205.35</v>
      </c>
      <c r="M63" s="30"/>
      <c r="N63" s="31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3" t="n">
        <f aca="false">COUNTIF(K63:Z63,"&gt;0")</f>
        <v>1</v>
      </c>
      <c r="AB63" s="34" t="n">
        <f aca="false">CEILING(SUM(K63:Z63)/COUNTIF(K63:Z63,"&gt;0"),0.01)</f>
        <v>3205.35</v>
      </c>
      <c r="AC63" s="34" t="n">
        <f aca="false">AB63*E63</f>
        <v>3205.35</v>
      </c>
      <c r="AD63" s="35" t="e">
        <f aca="false">STDEV(K63:Z63)/AB63*100</f>
        <v>#DIV/0!</v>
      </c>
    </row>
    <row r="64" customFormat="false" ht="12.8" hidden="false" customHeight="false" outlineLevel="0" collapsed="false">
      <c r="A64" s="21" t="n">
        <v>51</v>
      </c>
      <c r="B64" s="22"/>
      <c r="C64" s="23" t="s">
        <v>109</v>
      </c>
      <c r="D64" s="24" t="s">
        <v>59</v>
      </c>
      <c r="E64" s="25" t="n">
        <v>1</v>
      </c>
      <c r="F64" s="26"/>
      <c r="G64" s="25"/>
      <c r="H64" s="27"/>
      <c r="I64" s="27"/>
      <c r="J64" s="28" t="n">
        <v>1.0379</v>
      </c>
      <c r="K64" s="25"/>
      <c r="L64" s="29" t="n">
        <v>375000</v>
      </c>
      <c r="M64" s="30"/>
      <c r="N64" s="31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3" t="n">
        <f aca="false">COUNTIF(K64:Z64,"&gt;0")</f>
        <v>1</v>
      </c>
      <c r="AB64" s="34" t="n">
        <f aca="false">CEILING(SUM(K64:Z64)/COUNTIF(K64:Z64,"&gt;0"),0.01)</f>
        <v>375000</v>
      </c>
      <c r="AC64" s="34" t="n">
        <f aca="false">AB64*E64</f>
        <v>375000</v>
      </c>
      <c r="AD64" s="35" t="e">
        <f aca="false">STDEV(K64:Z64)/AB64*100</f>
        <v>#DIV/0!</v>
      </c>
    </row>
    <row r="65" customFormat="false" ht="12.8" hidden="false" customHeight="false" outlineLevel="0" collapsed="false">
      <c r="A65" s="21" t="n">
        <v>52</v>
      </c>
      <c r="B65" s="22"/>
      <c r="C65" s="23" t="s">
        <v>110</v>
      </c>
      <c r="D65" s="24" t="s">
        <v>59</v>
      </c>
      <c r="E65" s="25" t="n">
        <v>1</v>
      </c>
      <c r="F65" s="26"/>
      <c r="G65" s="25"/>
      <c r="H65" s="27"/>
      <c r="I65" s="27"/>
      <c r="J65" s="28" t="n">
        <v>1.0379</v>
      </c>
      <c r="K65" s="25"/>
      <c r="L65" s="29" t="n">
        <v>333333.33</v>
      </c>
      <c r="M65" s="30"/>
      <c r="N65" s="31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3" t="n">
        <f aca="false">COUNTIF(K65:Z65,"&gt;0")</f>
        <v>1</v>
      </c>
      <c r="AB65" s="34" t="n">
        <f aca="false">CEILING(SUM(K65:Z65)/COUNTIF(K65:Z65,"&gt;0"),0.01)</f>
        <v>333333.33</v>
      </c>
      <c r="AC65" s="34" t="n">
        <f aca="false">AB65*E65</f>
        <v>333333.33</v>
      </c>
      <c r="AD65" s="35" t="e">
        <f aca="false">STDEV(K65:Z65)/AB65*100</f>
        <v>#DIV/0!</v>
      </c>
    </row>
    <row r="66" customFormat="false" ht="12.8" hidden="false" customHeight="false" outlineLevel="0" collapsed="false">
      <c r="A66" s="21" t="n">
        <v>53</v>
      </c>
      <c r="B66" s="22"/>
      <c r="C66" s="23" t="s">
        <v>111</v>
      </c>
      <c r="D66" s="24" t="s">
        <v>59</v>
      </c>
      <c r="E66" s="25" t="n">
        <v>1</v>
      </c>
      <c r="F66" s="26"/>
      <c r="G66" s="25"/>
      <c r="H66" s="27"/>
      <c r="I66" s="27"/>
      <c r="J66" s="28" t="n">
        <v>1.0379</v>
      </c>
      <c r="K66" s="25"/>
      <c r="L66" s="29" t="n">
        <v>37.5</v>
      </c>
      <c r="M66" s="30"/>
      <c r="N66" s="31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3" t="n">
        <f aca="false">COUNTIF(K66:Z66,"&gt;0")</f>
        <v>1</v>
      </c>
      <c r="AB66" s="34" t="n">
        <f aca="false">CEILING(SUM(K66:Z66)/COUNTIF(K66:Z66,"&gt;0"),0.01)</f>
        <v>37.5</v>
      </c>
      <c r="AC66" s="34" t="n">
        <f aca="false">AB66*E66</f>
        <v>37.5</v>
      </c>
      <c r="AD66" s="35" t="e">
        <f aca="false">STDEV(K66:Z66)/AB66*100</f>
        <v>#DIV/0!</v>
      </c>
    </row>
    <row r="67" customFormat="false" ht="12.8" hidden="false" customHeight="false" outlineLevel="0" collapsed="false">
      <c r="A67" s="21" t="n">
        <v>54</v>
      </c>
      <c r="B67" s="22"/>
      <c r="C67" s="23" t="s">
        <v>112</v>
      </c>
      <c r="D67" s="24" t="s">
        <v>59</v>
      </c>
      <c r="E67" s="25" t="n">
        <v>1</v>
      </c>
      <c r="F67" s="26"/>
      <c r="G67" s="25"/>
      <c r="H67" s="27"/>
      <c r="I67" s="27"/>
      <c r="J67" s="28" t="n">
        <v>1.0379</v>
      </c>
      <c r="K67" s="25"/>
      <c r="L67" s="29" t="n">
        <v>331.67</v>
      </c>
      <c r="M67" s="30"/>
      <c r="N67" s="31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3" t="n">
        <f aca="false">COUNTIF(K67:Z67,"&gt;0")</f>
        <v>1</v>
      </c>
      <c r="AB67" s="34" t="n">
        <f aca="false">CEILING(SUM(K67:Z67)/COUNTIF(K67:Z67,"&gt;0"),0.01)</f>
        <v>331.67</v>
      </c>
      <c r="AC67" s="34" t="n">
        <f aca="false">AB67*E67</f>
        <v>331.67</v>
      </c>
      <c r="AD67" s="35" t="e">
        <f aca="false">STDEV(K67:Z67)/AB67*100</f>
        <v>#DIV/0!</v>
      </c>
    </row>
    <row r="68" customFormat="false" ht="12.8" hidden="false" customHeight="false" outlineLevel="0" collapsed="false">
      <c r="A68" s="21" t="n">
        <v>55</v>
      </c>
      <c r="B68" s="22"/>
      <c r="C68" s="23" t="s">
        <v>113</v>
      </c>
      <c r="D68" s="24" t="s">
        <v>59</v>
      </c>
      <c r="E68" s="25" t="n">
        <v>1</v>
      </c>
      <c r="F68" s="26"/>
      <c r="G68" s="25"/>
      <c r="H68" s="27"/>
      <c r="I68" s="27"/>
      <c r="J68" s="28" t="n">
        <v>1.0379</v>
      </c>
      <c r="K68" s="25"/>
      <c r="L68" s="29" t="n">
        <v>83.33</v>
      </c>
      <c r="M68" s="30"/>
      <c r="N68" s="31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3" t="n">
        <f aca="false">COUNTIF(K68:Z68,"&gt;0")</f>
        <v>1</v>
      </c>
      <c r="AB68" s="34" t="n">
        <f aca="false">CEILING(SUM(K68:Z68)/COUNTIF(K68:Z68,"&gt;0"),0.01)</f>
        <v>83.33</v>
      </c>
      <c r="AC68" s="34" t="n">
        <f aca="false">AB68*E68</f>
        <v>83.33</v>
      </c>
      <c r="AD68" s="35" t="e">
        <f aca="false">STDEV(K68:Z68)/AB68*100</f>
        <v>#DIV/0!</v>
      </c>
    </row>
    <row r="69" customFormat="false" ht="12.8" hidden="false" customHeight="false" outlineLevel="0" collapsed="false">
      <c r="A69" s="21" t="n">
        <v>56</v>
      </c>
      <c r="B69" s="22"/>
      <c r="C69" s="23" t="s">
        <v>114</v>
      </c>
      <c r="D69" s="24" t="s">
        <v>59</v>
      </c>
      <c r="E69" s="25" t="n">
        <v>1</v>
      </c>
      <c r="F69" s="26"/>
      <c r="G69" s="25"/>
      <c r="H69" s="27"/>
      <c r="I69" s="27"/>
      <c r="J69" s="28" t="n">
        <v>1.0379</v>
      </c>
      <c r="K69" s="25"/>
      <c r="L69" s="29" t="n">
        <v>41.67</v>
      </c>
      <c r="M69" s="30"/>
      <c r="N69" s="31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3" t="n">
        <f aca="false">COUNTIF(K69:Z69,"&gt;0")</f>
        <v>1</v>
      </c>
      <c r="AB69" s="34" t="n">
        <f aca="false">CEILING(SUM(K69:Z69)/COUNTIF(K69:Z69,"&gt;0"),0.01)</f>
        <v>41.67</v>
      </c>
      <c r="AC69" s="34" t="n">
        <f aca="false">AB69*E69</f>
        <v>41.67</v>
      </c>
      <c r="AD69" s="35" t="e">
        <f aca="false">STDEV(K69:Z69)/AB69*100</f>
        <v>#DIV/0!</v>
      </c>
    </row>
    <row r="70" customFormat="false" ht="12.8" hidden="false" customHeight="false" outlineLevel="0" collapsed="false">
      <c r="A70" s="21" t="n">
        <v>57</v>
      </c>
      <c r="B70" s="22"/>
      <c r="C70" s="23" t="s">
        <v>115</v>
      </c>
      <c r="D70" s="24" t="s">
        <v>59</v>
      </c>
      <c r="E70" s="25" t="n">
        <v>1</v>
      </c>
      <c r="F70" s="26"/>
      <c r="G70" s="25"/>
      <c r="H70" s="27"/>
      <c r="I70" s="27"/>
      <c r="J70" s="28" t="n">
        <v>1.0379</v>
      </c>
      <c r="K70" s="25"/>
      <c r="L70" s="29" t="n">
        <v>33.33</v>
      </c>
      <c r="M70" s="30"/>
      <c r="N70" s="31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3" t="n">
        <f aca="false">COUNTIF(K70:Z70,"&gt;0")</f>
        <v>1</v>
      </c>
      <c r="AB70" s="34" t="n">
        <f aca="false">CEILING(SUM(K70:Z70)/COUNTIF(K70:Z70,"&gt;0"),0.01)</f>
        <v>33.33</v>
      </c>
      <c r="AC70" s="34" t="n">
        <f aca="false">AB70*E70</f>
        <v>33.33</v>
      </c>
      <c r="AD70" s="35" t="e">
        <f aca="false">STDEV(K70:Z70)/AB70*100</f>
        <v>#DIV/0!</v>
      </c>
    </row>
    <row r="71" customFormat="false" ht="12.8" hidden="false" customHeight="false" outlineLevel="0" collapsed="false">
      <c r="A71" s="21" t="n">
        <v>58</v>
      </c>
      <c r="B71" s="22"/>
      <c r="C71" s="23" t="s">
        <v>116</v>
      </c>
      <c r="D71" s="24" t="s">
        <v>59</v>
      </c>
      <c r="E71" s="25" t="n">
        <v>1</v>
      </c>
      <c r="F71" s="26"/>
      <c r="G71" s="25"/>
      <c r="H71" s="27"/>
      <c r="I71" s="27"/>
      <c r="J71" s="28" t="n">
        <v>1.0379</v>
      </c>
      <c r="K71" s="25"/>
      <c r="L71" s="29" t="n">
        <v>54.17</v>
      </c>
      <c r="M71" s="30"/>
      <c r="N71" s="31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3" t="n">
        <f aca="false">COUNTIF(K71:Z71,"&gt;0")</f>
        <v>1</v>
      </c>
      <c r="AB71" s="34" t="n">
        <f aca="false">CEILING(SUM(K71:Z71)/COUNTIF(K71:Z71,"&gt;0"),0.01)</f>
        <v>54.17</v>
      </c>
      <c r="AC71" s="34" t="n">
        <f aca="false">AB71*E71</f>
        <v>54.17</v>
      </c>
      <c r="AD71" s="35" t="e">
        <f aca="false">STDEV(K71:Z71)/AB71*100</f>
        <v>#DIV/0!</v>
      </c>
    </row>
    <row r="72" customFormat="false" ht="12.8" hidden="false" customHeight="false" outlineLevel="0" collapsed="false">
      <c r="A72" s="21" t="n">
        <v>59</v>
      </c>
      <c r="B72" s="22"/>
      <c r="C72" s="23" t="s">
        <v>117</v>
      </c>
      <c r="D72" s="24" t="s">
        <v>59</v>
      </c>
      <c r="E72" s="25" t="n">
        <v>1</v>
      </c>
      <c r="F72" s="26"/>
      <c r="G72" s="25"/>
      <c r="H72" s="27"/>
      <c r="I72" s="27"/>
      <c r="J72" s="28" t="n">
        <v>1.0379</v>
      </c>
      <c r="K72" s="25"/>
      <c r="L72" s="29" t="n">
        <v>29.17</v>
      </c>
      <c r="M72" s="30"/>
      <c r="N72" s="31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3" t="n">
        <f aca="false">COUNTIF(K72:Z72,"&gt;0")</f>
        <v>1</v>
      </c>
      <c r="AB72" s="34" t="n">
        <f aca="false">CEILING(SUM(K72:Z72)/COUNTIF(K72:Z72,"&gt;0"),0.01)</f>
        <v>29.17</v>
      </c>
      <c r="AC72" s="34" t="n">
        <f aca="false">AB72*E72</f>
        <v>29.17</v>
      </c>
      <c r="AD72" s="35" t="e">
        <f aca="false">STDEV(K72:Z72)/AB72*100</f>
        <v>#DIV/0!</v>
      </c>
    </row>
    <row r="73" customFormat="false" ht="12.8" hidden="false" customHeight="false" outlineLevel="0" collapsed="false">
      <c r="A73" s="21" t="n">
        <v>60</v>
      </c>
      <c r="B73" s="22"/>
      <c r="C73" s="23" t="s">
        <v>118</v>
      </c>
      <c r="D73" s="24" t="s">
        <v>59</v>
      </c>
      <c r="E73" s="25" t="n">
        <v>1</v>
      </c>
      <c r="F73" s="26"/>
      <c r="G73" s="25"/>
      <c r="H73" s="27"/>
      <c r="I73" s="27"/>
      <c r="J73" s="28" t="n">
        <v>1.0379</v>
      </c>
      <c r="K73" s="25"/>
      <c r="L73" s="29" t="n">
        <v>50</v>
      </c>
      <c r="M73" s="30"/>
      <c r="N73" s="31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3" t="n">
        <f aca="false">COUNTIF(K73:Z73,"&gt;0")</f>
        <v>1</v>
      </c>
      <c r="AB73" s="34" t="n">
        <f aca="false">CEILING(SUM(K73:Z73)/COUNTIF(K73:Z73,"&gt;0"),0.01)</f>
        <v>50</v>
      </c>
      <c r="AC73" s="34" t="n">
        <f aca="false">AB73*E73</f>
        <v>50</v>
      </c>
      <c r="AD73" s="35" t="e">
        <f aca="false">STDEV(K73:Z73)/AB73*100</f>
        <v>#DIV/0!</v>
      </c>
    </row>
    <row r="74" customFormat="false" ht="12.8" hidden="false" customHeight="false" outlineLevel="0" collapsed="false">
      <c r="A74" s="21" t="n">
        <v>61</v>
      </c>
      <c r="B74" s="22"/>
      <c r="C74" s="23" t="s">
        <v>119</v>
      </c>
      <c r="D74" s="24" t="s">
        <v>59</v>
      </c>
      <c r="E74" s="25" t="n">
        <v>1</v>
      </c>
      <c r="F74" s="26"/>
      <c r="G74" s="25"/>
      <c r="H74" s="27"/>
      <c r="I74" s="27"/>
      <c r="J74" s="28" t="n">
        <v>1.0379</v>
      </c>
      <c r="K74" s="25"/>
      <c r="L74" s="29" t="n">
        <v>100</v>
      </c>
      <c r="M74" s="30"/>
      <c r="N74" s="31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3" t="n">
        <f aca="false">COUNTIF(K74:Z74,"&gt;0")</f>
        <v>1</v>
      </c>
      <c r="AB74" s="34" t="n">
        <f aca="false">CEILING(SUM(K74:Z74)/COUNTIF(K74:Z74,"&gt;0"),0.01)</f>
        <v>100</v>
      </c>
      <c r="AC74" s="34" t="n">
        <f aca="false">AB74*E74</f>
        <v>100</v>
      </c>
      <c r="AD74" s="35" t="e">
        <f aca="false">STDEV(K74:Z74)/AB74*100</f>
        <v>#DIV/0!</v>
      </c>
    </row>
    <row r="75" customFormat="false" ht="12.8" hidden="false" customHeight="false" outlineLevel="0" collapsed="false">
      <c r="A75" s="21" t="n">
        <v>62</v>
      </c>
      <c r="B75" s="22"/>
      <c r="C75" s="23" t="s">
        <v>120</v>
      </c>
      <c r="D75" s="24" t="s">
        <v>59</v>
      </c>
      <c r="E75" s="25" t="n">
        <v>1</v>
      </c>
      <c r="F75" s="26"/>
      <c r="G75" s="25"/>
      <c r="H75" s="27"/>
      <c r="I75" s="27"/>
      <c r="J75" s="28" t="n">
        <v>1.0379</v>
      </c>
      <c r="K75" s="25"/>
      <c r="L75" s="29" t="n">
        <v>129.17</v>
      </c>
      <c r="M75" s="30"/>
      <c r="N75" s="31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3" t="n">
        <f aca="false">COUNTIF(K75:Z75,"&gt;0")</f>
        <v>1</v>
      </c>
      <c r="AB75" s="34" t="n">
        <f aca="false">CEILING(SUM(K75:Z75)/COUNTIF(K75:Z75,"&gt;0"),0.01)</f>
        <v>129.17</v>
      </c>
      <c r="AC75" s="34" t="n">
        <f aca="false">AB75*E75</f>
        <v>129.17</v>
      </c>
      <c r="AD75" s="35" t="e">
        <f aca="false">STDEV(K75:Z75)/AB75*100</f>
        <v>#DIV/0!</v>
      </c>
    </row>
    <row r="76" customFormat="false" ht="12.8" hidden="false" customHeight="false" outlineLevel="0" collapsed="false">
      <c r="A76" s="21" t="n">
        <v>63</v>
      </c>
      <c r="B76" s="22"/>
      <c r="C76" s="23" t="s">
        <v>121</v>
      </c>
      <c r="D76" s="24" t="s">
        <v>59</v>
      </c>
      <c r="E76" s="25" t="n">
        <v>1</v>
      </c>
      <c r="F76" s="26"/>
      <c r="G76" s="25"/>
      <c r="H76" s="27"/>
      <c r="I76" s="27"/>
      <c r="J76" s="28" t="n">
        <v>1.0379</v>
      </c>
      <c r="K76" s="25"/>
      <c r="L76" s="29" t="n">
        <v>16.67</v>
      </c>
      <c r="M76" s="30"/>
      <c r="N76" s="31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3" t="n">
        <f aca="false">COUNTIF(K76:Z76,"&gt;0")</f>
        <v>1</v>
      </c>
      <c r="AB76" s="34" t="n">
        <f aca="false">CEILING(SUM(K76:Z76)/COUNTIF(K76:Z76,"&gt;0"),0.01)</f>
        <v>16.67</v>
      </c>
      <c r="AC76" s="34" t="n">
        <f aca="false">AB76*E76</f>
        <v>16.67</v>
      </c>
      <c r="AD76" s="35" t="e">
        <f aca="false">STDEV(K76:Z76)/AB76*100</f>
        <v>#DIV/0!</v>
      </c>
    </row>
    <row r="77" customFormat="false" ht="12.8" hidden="false" customHeight="false" outlineLevel="0" collapsed="false">
      <c r="A77" s="21" t="n">
        <v>64</v>
      </c>
      <c r="B77" s="22"/>
      <c r="C77" s="23" t="s">
        <v>122</v>
      </c>
      <c r="D77" s="24" t="s">
        <v>59</v>
      </c>
      <c r="E77" s="25" t="n">
        <v>1</v>
      </c>
      <c r="F77" s="26"/>
      <c r="G77" s="25"/>
      <c r="H77" s="27"/>
      <c r="I77" s="27"/>
      <c r="J77" s="28" t="n">
        <v>1.0379</v>
      </c>
      <c r="K77" s="25"/>
      <c r="L77" s="29" t="n">
        <v>578.33</v>
      </c>
      <c r="M77" s="30"/>
      <c r="N77" s="31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3" t="n">
        <f aca="false">COUNTIF(K77:Z77,"&gt;0")</f>
        <v>1</v>
      </c>
      <c r="AB77" s="34" t="n">
        <f aca="false">CEILING(SUM(K77:Z77)/COUNTIF(K77:Z77,"&gt;0"),0.01)</f>
        <v>578.33</v>
      </c>
      <c r="AC77" s="34" t="n">
        <f aca="false">AB77*E77</f>
        <v>578.33</v>
      </c>
      <c r="AD77" s="35" t="e">
        <f aca="false">STDEV(K77:Z77)/AB77*100</f>
        <v>#DIV/0!</v>
      </c>
    </row>
    <row r="78" customFormat="false" ht="12.8" hidden="false" customHeight="false" outlineLevel="0" collapsed="false">
      <c r="A78" s="21" t="n">
        <v>65</v>
      </c>
      <c r="B78" s="22"/>
      <c r="C78" s="23" t="s">
        <v>123</v>
      </c>
      <c r="D78" s="24" t="s">
        <v>59</v>
      </c>
      <c r="E78" s="25" t="n">
        <v>1</v>
      </c>
      <c r="F78" s="26"/>
      <c r="G78" s="25"/>
      <c r="H78" s="27"/>
      <c r="I78" s="27"/>
      <c r="J78" s="28" t="n">
        <v>1.0379</v>
      </c>
      <c r="K78" s="25"/>
      <c r="L78" s="29" t="n">
        <v>19.17</v>
      </c>
      <c r="M78" s="30"/>
      <c r="N78" s="31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3" t="n">
        <f aca="false">COUNTIF(K78:Z78,"&gt;0")</f>
        <v>1</v>
      </c>
      <c r="AB78" s="34" t="n">
        <f aca="false">CEILING(SUM(K78:Z78)/COUNTIF(K78:Z78,"&gt;0"),0.01)</f>
        <v>19.17</v>
      </c>
      <c r="AC78" s="34" t="n">
        <f aca="false">AB78*E78</f>
        <v>19.17</v>
      </c>
      <c r="AD78" s="35" t="e">
        <f aca="false">STDEV(K78:Z78)/AB78*100</f>
        <v>#DIV/0!</v>
      </c>
    </row>
    <row r="79" customFormat="false" ht="12.8" hidden="false" customHeight="false" outlineLevel="0" collapsed="false">
      <c r="A79" s="21" t="n">
        <v>66</v>
      </c>
      <c r="B79" s="22"/>
      <c r="C79" s="23" t="s">
        <v>124</v>
      </c>
      <c r="D79" s="24" t="s">
        <v>59</v>
      </c>
      <c r="E79" s="25" t="n">
        <v>1</v>
      </c>
      <c r="F79" s="26"/>
      <c r="G79" s="25"/>
      <c r="H79" s="27"/>
      <c r="I79" s="27"/>
      <c r="J79" s="28" t="n">
        <v>1.0379</v>
      </c>
      <c r="K79" s="25"/>
      <c r="L79" s="29" t="n">
        <v>41.67</v>
      </c>
      <c r="M79" s="30"/>
      <c r="N79" s="31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3" t="n">
        <f aca="false">COUNTIF(K79:Z79,"&gt;0")</f>
        <v>1</v>
      </c>
      <c r="AB79" s="34" t="n">
        <f aca="false">CEILING(SUM(K79:Z79)/COUNTIF(K79:Z79,"&gt;0"),0.01)</f>
        <v>41.67</v>
      </c>
      <c r="AC79" s="34" t="n">
        <f aca="false">AB79*E79</f>
        <v>41.67</v>
      </c>
      <c r="AD79" s="35" t="e">
        <f aca="false">STDEV(K79:Z79)/AB79*100</f>
        <v>#DIV/0!</v>
      </c>
    </row>
    <row r="80" customFormat="false" ht="12.8" hidden="false" customHeight="false" outlineLevel="0" collapsed="false">
      <c r="A80" s="21" t="n">
        <v>67</v>
      </c>
      <c r="B80" s="22"/>
      <c r="C80" s="23" t="s">
        <v>125</v>
      </c>
      <c r="D80" s="24" t="s">
        <v>59</v>
      </c>
      <c r="E80" s="25" t="n">
        <v>1</v>
      </c>
      <c r="F80" s="26"/>
      <c r="G80" s="25"/>
      <c r="H80" s="27"/>
      <c r="I80" s="27"/>
      <c r="J80" s="28" t="n">
        <v>1.0379</v>
      </c>
      <c r="K80" s="25"/>
      <c r="L80" s="29" t="n">
        <v>50</v>
      </c>
      <c r="M80" s="30"/>
      <c r="N80" s="31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3" t="n">
        <f aca="false">COUNTIF(K80:Z80,"&gt;0")</f>
        <v>1</v>
      </c>
      <c r="AB80" s="34" t="n">
        <f aca="false">CEILING(SUM(K80:Z80)/COUNTIF(K80:Z80,"&gt;0"),0.01)</f>
        <v>50</v>
      </c>
      <c r="AC80" s="34" t="n">
        <f aca="false">AB80*E80</f>
        <v>50</v>
      </c>
      <c r="AD80" s="35" t="e">
        <f aca="false">STDEV(K80:Z80)/AB80*100</f>
        <v>#DIV/0!</v>
      </c>
    </row>
    <row r="81" customFormat="false" ht="12.8" hidden="false" customHeight="false" outlineLevel="0" collapsed="false">
      <c r="A81" s="21" t="n">
        <v>68</v>
      </c>
      <c r="B81" s="22"/>
      <c r="C81" s="23" t="s">
        <v>126</v>
      </c>
      <c r="D81" s="24" t="s">
        <v>59</v>
      </c>
      <c r="E81" s="25" t="n">
        <v>1</v>
      </c>
      <c r="F81" s="26"/>
      <c r="G81" s="25"/>
      <c r="H81" s="27"/>
      <c r="I81" s="27"/>
      <c r="J81" s="28" t="n">
        <v>1.0379</v>
      </c>
      <c r="K81" s="25"/>
      <c r="L81" s="29" t="n">
        <v>228.33</v>
      </c>
      <c r="M81" s="30"/>
      <c r="N81" s="31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3" t="n">
        <f aca="false">COUNTIF(K81:Z81,"&gt;0")</f>
        <v>1</v>
      </c>
      <c r="AB81" s="34" t="n">
        <f aca="false">CEILING(SUM(K81:Z81)/COUNTIF(K81:Z81,"&gt;0"),0.01)</f>
        <v>228.33</v>
      </c>
      <c r="AC81" s="34" t="n">
        <f aca="false">AB81*E81</f>
        <v>228.33</v>
      </c>
      <c r="AD81" s="35" t="e">
        <f aca="false">STDEV(K81:Z81)/AB81*100</f>
        <v>#DIV/0!</v>
      </c>
    </row>
    <row r="82" customFormat="false" ht="12.8" hidden="false" customHeight="false" outlineLevel="0" collapsed="false">
      <c r="A82" s="21" t="n">
        <v>69</v>
      </c>
      <c r="B82" s="22"/>
      <c r="C82" s="23" t="s">
        <v>127</v>
      </c>
      <c r="D82" s="24" t="s">
        <v>59</v>
      </c>
      <c r="E82" s="25" t="n">
        <v>1</v>
      </c>
      <c r="F82" s="26"/>
      <c r="G82" s="25"/>
      <c r="H82" s="27"/>
      <c r="I82" s="27"/>
      <c r="J82" s="28" t="n">
        <v>1.0379</v>
      </c>
      <c r="K82" s="25"/>
      <c r="L82" s="29" t="n">
        <v>250</v>
      </c>
      <c r="M82" s="30"/>
      <c r="N82" s="31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3" t="n">
        <f aca="false">COUNTIF(K82:Z82,"&gt;0")</f>
        <v>1</v>
      </c>
      <c r="AB82" s="34" t="n">
        <f aca="false">CEILING(SUM(K82:Z82)/COUNTIF(K82:Z82,"&gt;0"),0.01)</f>
        <v>250</v>
      </c>
      <c r="AC82" s="34" t="n">
        <f aca="false">AB82*E82</f>
        <v>250</v>
      </c>
      <c r="AD82" s="35" t="e">
        <f aca="false">STDEV(K82:Z82)/AB82*100</f>
        <v>#DIV/0!</v>
      </c>
    </row>
    <row r="83" customFormat="false" ht="12.8" hidden="false" customHeight="false" outlineLevel="0" collapsed="false">
      <c r="A83" s="21" t="n">
        <v>70</v>
      </c>
      <c r="B83" s="22"/>
      <c r="C83" s="23" t="s">
        <v>128</v>
      </c>
      <c r="D83" s="24" t="s">
        <v>59</v>
      </c>
      <c r="E83" s="25" t="n">
        <v>1</v>
      </c>
      <c r="F83" s="26"/>
      <c r="G83" s="25"/>
      <c r="H83" s="27"/>
      <c r="I83" s="27"/>
      <c r="J83" s="28" t="n">
        <v>1.0379</v>
      </c>
      <c r="K83" s="25"/>
      <c r="L83" s="29" t="n">
        <v>316.67</v>
      </c>
      <c r="M83" s="30"/>
      <c r="N83" s="31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3" t="n">
        <f aca="false">COUNTIF(K83:Z83,"&gt;0")</f>
        <v>1</v>
      </c>
      <c r="AB83" s="34" t="n">
        <f aca="false">CEILING(SUM(K83:Z83)/COUNTIF(K83:Z83,"&gt;0"),0.01)</f>
        <v>316.67</v>
      </c>
      <c r="AC83" s="34" t="n">
        <f aca="false">AB83*E83</f>
        <v>316.67</v>
      </c>
      <c r="AD83" s="35" t="e">
        <f aca="false">STDEV(K83:Z83)/AB83*100</f>
        <v>#DIV/0!</v>
      </c>
    </row>
    <row r="84" customFormat="false" ht="12.8" hidden="false" customHeight="false" outlineLevel="0" collapsed="false">
      <c r="A84" s="21" t="n">
        <v>71</v>
      </c>
      <c r="B84" s="22"/>
      <c r="C84" s="23" t="s">
        <v>129</v>
      </c>
      <c r="D84" s="24" t="s">
        <v>59</v>
      </c>
      <c r="E84" s="25" t="n">
        <v>1</v>
      </c>
      <c r="F84" s="26"/>
      <c r="G84" s="25"/>
      <c r="H84" s="27"/>
      <c r="I84" s="27"/>
      <c r="J84" s="28" t="n">
        <v>1.0379</v>
      </c>
      <c r="K84" s="25"/>
      <c r="L84" s="29" t="n">
        <v>250</v>
      </c>
      <c r="M84" s="30"/>
      <c r="N84" s="31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3" t="n">
        <f aca="false">COUNTIF(K84:Z84,"&gt;0")</f>
        <v>1</v>
      </c>
      <c r="AB84" s="34" t="n">
        <f aca="false">CEILING(SUM(K84:Z84)/COUNTIF(K84:Z84,"&gt;0"),0.01)</f>
        <v>250</v>
      </c>
      <c r="AC84" s="34" t="n">
        <f aca="false">AB84*E84</f>
        <v>250</v>
      </c>
      <c r="AD84" s="35" t="e">
        <f aca="false">STDEV(K84:Z84)/AB84*100</f>
        <v>#DIV/0!</v>
      </c>
    </row>
    <row r="85" customFormat="false" ht="12.8" hidden="false" customHeight="false" outlineLevel="0" collapsed="false">
      <c r="A85" s="21" t="n">
        <v>72</v>
      </c>
      <c r="B85" s="22"/>
      <c r="C85" s="23" t="s">
        <v>130</v>
      </c>
      <c r="D85" s="24" t="s">
        <v>59</v>
      </c>
      <c r="E85" s="25" t="n">
        <v>1</v>
      </c>
      <c r="F85" s="26"/>
      <c r="G85" s="25"/>
      <c r="H85" s="27"/>
      <c r="I85" s="27"/>
      <c r="J85" s="28" t="n">
        <v>1.0379</v>
      </c>
      <c r="K85" s="25"/>
      <c r="L85" s="29" t="n">
        <v>62.5</v>
      </c>
      <c r="M85" s="30"/>
      <c r="N85" s="31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3" t="n">
        <f aca="false">COUNTIF(K85:Z85,"&gt;0")</f>
        <v>1</v>
      </c>
      <c r="AB85" s="34" t="n">
        <f aca="false">CEILING(SUM(K85:Z85)/COUNTIF(K85:Z85,"&gt;0"),0.01)</f>
        <v>62.5</v>
      </c>
      <c r="AC85" s="34" t="n">
        <f aca="false">AB85*E85</f>
        <v>62.5</v>
      </c>
      <c r="AD85" s="35" t="e">
        <f aca="false">STDEV(K85:Z85)/AB85*100</f>
        <v>#DIV/0!</v>
      </c>
    </row>
    <row r="86" customFormat="false" ht="12.8" hidden="false" customHeight="false" outlineLevel="0" collapsed="false">
      <c r="A86" s="21" t="n">
        <v>73</v>
      </c>
      <c r="B86" s="22"/>
      <c r="C86" s="23" t="s">
        <v>131</v>
      </c>
      <c r="D86" s="24" t="s">
        <v>59</v>
      </c>
      <c r="E86" s="25" t="n">
        <v>1</v>
      </c>
      <c r="F86" s="26"/>
      <c r="G86" s="25"/>
      <c r="H86" s="27"/>
      <c r="I86" s="27"/>
      <c r="J86" s="28" t="n">
        <v>1.0379</v>
      </c>
      <c r="K86" s="25"/>
      <c r="L86" s="29" t="n">
        <v>33.33</v>
      </c>
      <c r="M86" s="30"/>
      <c r="N86" s="31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3" t="n">
        <f aca="false">COUNTIF(K86:Z86,"&gt;0")</f>
        <v>1</v>
      </c>
      <c r="AB86" s="34" t="n">
        <f aca="false">CEILING(SUM(K86:Z86)/COUNTIF(K86:Z86,"&gt;0"),0.01)</f>
        <v>33.33</v>
      </c>
      <c r="AC86" s="34" t="n">
        <f aca="false">AB86*E86</f>
        <v>33.33</v>
      </c>
      <c r="AD86" s="35" t="e">
        <f aca="false">STDEV(K86:Z86)/AB86*100</f>
        <v>#DIV/0!</v>
      </c>
    </row>
    <row r="87" customFormat="false" ht="12.8" hidden="false" customHeight="false" outlineLevel="0" collapsed="false">
      <c r="A87" s="21" t="n">
        <v>74</v>
      </c>
      <c r="B87" s="22"/>
      <c r="C87" s="23" t="s">
        <v>132</v>
      </c>
      <c r="D87" s="24" t="s">
        <v>59</v>
      </c>
      <c r="E87" s="25" t="n">
        <v>1</v>
      </c>
      <c r="F87" s="26"/>
      <c r="G87" s="25"/>
      <c r="H87" s="27"/>
      <c r="I87" s="27"/>
      <c r="J87" s="28" t="n">
        <v>1.0379</v>
      </c>
      <c r="K87" s="25"/>
      <c r="L87" s="29" t="n">
        <v>43.33</v>
      </c>
      <c r="M87" s="30"/>
      <c r="N87" s="31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3" t="n">
        <f aca="false">COUNTIF(K87:Z87,"&gt;0")</f>
        <v>1</v>
      </c>
      <c r="AB87" s="34" t="n">
        <f aca="false">CEILING(SUM(K87:Z87)/COUNTIF(K87:Z87,"&gt;0"),0.01)</f>
        <v>43.33</v>
      </c>
      <c r="AC87" s="34" t="n">
        <f aca="false">AB87*E87</f>
        <v>43.33</v>
      </c>
      <c r="AD87" s="35" t="e">
        <f aca="false">STDEV(K87:Z87)/AB87*100</f>
        <v>#DIV/0!</v>
      </c>
    </row>
    <row r="88" customFormat="false" ht="12.8" hidden="false" customHeight="false" outlineLevel="0" collapsed="false">
      <c r="A88" s="21" t="n">
        <v>75</v>
      </c>
      <c r="B88" s="22"/>
      <c r="C88" s="23" t="s">
        <v>133</v>
      </c>
      <c r="D88" s="24" t="s">
        <v>59</v>
      </c>
      <c r="E88" s="25" t="n">
        <v>1</v>
      </c>
      <c r="F88" s="26"/>
      <c r="G88" s="25"/>
      <c r="H88" s="27"/>
      <c r="I88" s="27"/>
      <c r="J88" s="28" t="n">
        <v>1.0379</v>
      </c>
      <c r="K88" s="25"/>
      <c r="L88" s="29" t="n">
        <v>58.33</v>
      </c>
      <c r="M88" s="30"/>
      <c r="N88" s="31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3" t="n">
        <f aca="false">COUNTIF(K88:Z88,"&gt;0")</f>
        <v>1</v>
      </c>
      <c r="AB88" s="34" t="n">
        <f aca="false">CEILING(SUM(K88:Z88)/COUNTIF(K88:Z88,"&gt;0"),0.01)</f>
        <v>58.33</v>
      </c>
      <c r="AC88" s="34" t="n">
        <f aca="false">AB88*E88</f>
        <v>58.33</v>
      </c>
      <c r="AD88" s="35" t="e">
        <f aca="false">STDEV(K88:Z88)/AB88*100</f>
        <v>#DIV/0!</v>
      </c>
    </row>
    <row r="89" customFormat="false" ht="12.8" hidden="false" customHeight="false" outlineLevel="0" collapsed="false">
      <c r="A89" s="21" t="n">
        <v>76</v>
      </c>
      <c r="B89" s="22"/>
      <c r="C89" s="23" t="s">
        <v>134</v>
      </c>
      <c r="D89" s="24" t="s">
        <v>59</v>
      </c>
      <c r="E89" s="25" t="n">
        <v>1</v>
      </c>
      <c r="F89" s="26"/>
      <c r="G89" s="25"/>
      <c r="H89" s="27"/>
      <c r="I89" s="27"/>
      <c r="J89" s="28" t="n">
        <v>1.0379</v>
      </c>
      <c r="K89" s="25"/>
      <c r="L89" s="29" t="n">
        <v>45.83</v>
      </c>
      <c r="M89" s="30"/>
      <c r="N89" s="31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3" t="n">
        <f aca="false">COUNTIF(K89:Z89,"&gt;0")</f>
        <v>1</v>
      </c>
      <c r="AB89" s="34" t="n">
        <f aca="false">CEILING(SUM(K89:Z89)/COUNTIF(K89:Z89,"&gt;0"),0.01)</f>
        <v>45.83</v>
      </c>
      <c r="AC89" s="34" t="n">
        <f aca="false">AB89*E89</f>
        <v>45.83</v>
      </c>
      <c r="AD89" s="35" t="e">
        <f aca="false">STDEV(K89:Z89)/AB89*100</f>
        <v>#DIV/0!</v>
      </c>
    </row>
    <row r="90" customFormat="false" ht="12.8" hidden="false" customHeight="false" outlineLevel="0" collapsed="false">
      <c r="A90" s="21" t="n">
        <v>77</v>
      </c>
      <c r="B90" s="22"/>
      <c r="C90" s="23" t="s">
        <v>135</v>
      </c>
      <c r="D90" s="24" t="s">
        <v>59</v>
      </c>
      <c r="E90" s="25" t="n">
        <v>1</v>
      </c>
      <c r="F90" s="26"/>
      <c r="G90" s="25"/>
      <c r="H90" s="27"/>
      <c r="I90" s="27"/>
      <c r="J90" s="28" t="n">
        <v>1.0379</v>
      </c>
      <c r="K90" s="25"/>
      <c r="L90" s="29" t="n">
        <v>458.33</v>
      </c>
      <c r="M90" s="30"/>
      <c r="N90" s="31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3" t="n">
        <f aca="false">COUNTIF(K90:Z90,"&gt;0")</f>
        <v>1</v>
      </c>
      <c r="AB90" s="34" t="n">
        <f aca="false">CEILING(SUM(K90:Z90)/COUNTIF(K90:Z90,"&gt;0"),0.01)</f>
        <v>458.33</v>
      </c>
      <c r="AC90" s="34" t="n">
        <f aca="false">AB90*E90</f>
        <v>458.33</v>
      </c>
      <c r="AD90" s="35" t="e">
        <f aca="false">STDEV(K90:Z90)/AB90*100</f>
        <v>#DIV/0!</v>
      </c>
    </row>
    <row r="91" customFormat="false" ht="12.8" hidden="false" customHeight="false" outlineLevel="0" collapsed="false">
      <c r="A91" s="21" t="n">
        <v>78</v>
      </c>
      <c r="B91" s="22"/>
      <c r="C91" s="23" t="s">
        <v>136</v>
      </c>
      <c r="D91" s="24" t="s">
        <v>59</v>
      </c>
      <c r="E91" s="25" t="n">
        <v>1</v>
      </c>
      <c r="F91" s="26"/>
      <c r="G91" s="25"/>
      <c r="H91" s="27"/>
      <c r="I91" s="27"/>
      <c r="J91" s="28" t="n">
        <v>1.0379</v>
      </c>
      <c r="K91" s="25"/>
      <c r="L91" s="29" t="n">
        <v>10</v>
      </c>
      <c r="M91" s="30"/>
      <c r="N91" s="31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3" t="n">
        <f aca="false">COUNTIF(K91:Z91,"&gt;0")</f>
        <v>1</v>
      </c>
      <c r="AB91" s="34" t="n">
        <f aca="false">CEILING(SUM(K91:Z91)/COUNTIF(K91:Z91,"&gt;0"),0.01)</f>
        <v>10</v>
      </c>
      <c r="AC91" s="34" t="n">
        <f aca="false">AB91*E91</f>
        <v>10</v>
      </c>
      <c r="AD91" s="35" t="e">
        <f aca="false">STDEV(K91:Z91)/AB91*100</f>
        <v>#DIV/0!</v>
      </c>
    </row>
    <row r="92" customFormat="false" ht="12.8" hidden="false" customHeight="false" outlineLevel="0" collapsed="false">
      <c r="A92" s="21" t="n">
        <v>79</v>
      </c>
      <c r="B92" s="22"/>
      <c r="C92" s="23" t="s">
        <v>137</v>
      </c>
      <c r="D92" s="24" t="s">
        <v>59</v>
      </c>
      <c r="E92" s="25" t="n">
        <v>1</v>
      </c>
      <c r="F92" s="26"/>
      <c r="G92" s="25"/>
      <c r="H92" s="27"/>
      <c r="I92" s="27"/>
      <c r="J92" s="28" t="n">
        <v>1.0379</v>
      </c>
      <c r="K92" s="25"/>
      <c r="L92" s="29" t="n">
        <v>1333.33</v>
      </c>
      <c r="M92" s="30"/>
      <c r="N92" s="31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3" t="n">
        <f aca="false">COUNTIF(K92:Z92,"&gt;0")</f>
        <v>1</v>
      </c>
      <c r="AB92" s="34" t="n">
        <f aca="false">CEILING(SUM(K92:Z92)/COUNTIF(K92:Z92,"&gt;0"),0.01)</f>
        <v>1333.33</v>
      </c>
      <c r="AC92" s="34" t="n">
        <f aca="false">AB92*E92</f>
        <v>1333.33</v>
      </c>
      <c r="AD92" s="35" t="e">
        <f aca="false">STDEV(K92:Z92)/AB92*100</f>
        <v>#DIV/0!</v>
      </c>
    </row>
    <row r="93" customFormat="false" ht="12.8" hidden="false" customHeight="false" outlineLevel="0" collapsed="false">
      <c r="A93" s="21" t="n">
        <v>80</v>
      </c>
      <c r="B93" s="22"/>
      <c r="C93" s="23" t="s">
        <v>138</v>
      </c>
      <c r="D93" s="24" t="s">
        <v>59</v>
      </c>
      <c r="E93" s="25" t="n">
        <v>1</v>
      </c>
      <c r="F93" s="26"/>
      <c r="G93" s="25"/>
      <c r="H93" s="27"/>
      <c r="I93" s="27"/>
      <c r="J93" s="28" t="n">
        <v>1.0379</v>
      </c>
      <c r="K93" s="25"/>
      <c r="L93" s="29" t="n">
        <v>100</v>
      </c>
      <c r="M93" s="30"/>
      <c r="N93" s="31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3" t="n">
        <f aca="false">COUNTIF(K93:Z93,"&gt;0")</f>
        <v>1</v>
      </c>
      <c r="AB93" s="34" t="n">
        <f aca="false">CEILING(SUM(K93:Z93)/COUNTIF(K93:Z93,"&gt;0"),0.01)</f>
        <v>100</v>
      </c>
      <c r="AC93" s="34" t="n">
        <f aca="false">AB93*E93</f>
        <v>100</v>
      </c>
      <c r="AD93" s="35" t="e">
        <f aca="false">STDEV(K93:Z93)/AB93*100</f>
        <v>#DIV/0!</v>
      </c>
    </row>
    <row r="94" customFormat="false" ht="12.8" hidden="false" customHeight="false" outlineLevel="0" collapsed="false">
      <c r="A94" s="21" t="n">
        <v>81</v>
      </c>
      <c r="B94" s="22"/>
      <c r="C94" s="23" t="s">
        <v>139</v>
      </c>
      <c r="D94" s="24" t="s">
        <v>59</v>
      </c>
      <c r="E94" s="25" t="n">
        <v>1</v>
      </c>
      <c r="F94" s="26"/>
      <c r="G94" s="25"/>
      <c r="H94" s="27"/>
      <c r="I94" s="27"/>
      <c r="J94" s="28" t="n">
        <v>1.0379</v>
      </c>
      <c r="K94" s="25"/>
      <c r="L94" s="29" t="n">
        <v>2833.33</v>
      </c>
      <c r="M94" s="30"/>
      <c r="N94" s="31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3" t="n">
        <f aca="false">COUNTIF(K94:Z94,"&gt;0")</f>
        <v>1</v>
      </c>
      <c r="AB94" s="34" t="n">
        <f aca="false">CEILING(SUM(K94:Z94)/COUNTIF(K94:Z94,"&gt;0"),0.01)</f>
        <v>2833.33</v>
      </c>
      <c r="AC94" s="34" t="n">
        <f aca="false">AB94*E94</f>
        <v>2833.33</v>
      </c>
      <c r="AD94" s="35" t="e">
        <f aca="false">STDEV(K94:Z94)/AB94*100</f>
        <v>#DIV/0!</v>
      </c>
    </row>
    <row r="95" customFormat="false" ht="12.8" hidden="false" customHeight="false" outlineLevel="0" collapsed="false">
      <c r="A95" s="21" t="n">
        <v>82</v>
      </c>
      <c r="B95" s="22"/>
      <c r="C95" s="23" t="s">
        <v>140</v>
      </c>
      <c r="D95" s="24" t="s">
        <v>59</v>
      </c>
      <c r="E95" s="25" t="n">
        <v>1</v>
      </c>
      <c r="F95" s="26"/>
      <c r="G95" s="25"/>
      <c r="H95" s="27"/>
      <c r="I95" s="27"/>
      <c r="J95" s="28" t="n">
        <v>1.0379</v>
      </c>
      <c r="K95" s="25"/>
      <c r="L95" s="29" t="n">
        <v>416.67</v>
      </c>
      <c r="M95" s="30"/>
      <c r="N95" s="31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3" t="n">
        <f aca="false">COUNTIF(K95:Z95,"&gt;0")</f>
        <v>1</v>
      </c>
      <c r="AB95" s="34" t="n">
        <f aca="false">CEILING(SUM(K95:Z95)/COUNTIF(K95:Z95,"&gt;0"),0.01)</f>
        <v>416.67</v>
      </c>
      <c r="AC95" s="34" t="n">
        <f aca="false">AB95*E95</f>
        <v>416.67</v>
      </c>
      <c r="AD95" s="35" t="e">
        <f aca="false">STDEV(K95:Z95)/AB95*100</f>
        <v>#DIV/0!</v>
      </c>
    </row>
    <row r="96" customFormat="false" ht="12.8" hidden="false" customHeight="false" outlineLevel="0" collapsed="false">
      <c r="A96" s="21" t="n">
        <v>83</v>
      </c>
      <c r="B96" s="22"/>
      <c r="C96" s="23" t="s">
        <v>141</v>
      </c>
      <c r="D96" s="24" t="s">
        <v>59</v>
      </c>
      <c r="E96" s="25" t="n">
        <v>1</v>
      </c>
      <c r="F96" s="26"/>
      <c r="G96" s="25"/>
      <c r="H96" s="27"/>
      <c r="I96" s="27"/>
      <c r="J96" s="28" t="n">
        <v>1.0379</v>
      </c>
      <c r="K96" s="25"/>
      <c r="L96" s="29" t="n">
        <v>4333.33</v>
      </c>
      <c r="M96" s="30"/>
      <c r="N96" s="31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3" t="n">
        <f aca="false">COUNTIF(K96:Z96,"&gt;0")</f>
        <v>1</v>
      </c>
      <c r="AB96" s="34" t="n">
        <f aca="false">CEILING(SUM(K96:Z96)/COUNTIF(K96:Z96,"&gt;0"),0.01)</f>
        <v>4333.33</v>
      </c>
      <c r="AC96" s="34" t="n">
        <f aca="false">AB96*E96</f>
        <v>4333.33</v>
      </c>
      <c r="AD96" s="35" t="e">
        <f aca="false">STDEV(K96:Z96)/AB96*100</f>
        <v>#DIV/0!</v>
      </c>
    </row>
    <row r="97" customFormat="false" ht="12.8" hidden="false" customHeight="false" outlineLevel="0" collapsed="false">
      <c r="A97" s="21" t="n">
        <v>84</v>
      </c>
      <c r="B97" s="22"/>
      <c r="C97" s="23" t="s">
        <v>142</v>
      </c>
      <c r="D97" s="24" t="s">
        <v>59</v>
      </c>
      <c r="E97" s="25" t="n">
        <v>1</v>
      </c>
      <c r="F97" s="26"/>
      <c r="G97" s="25"/>
      <c r="H97" s="27"/>
      <c r="I97" s="27"/>
      <c r="J97" s="28" t="n">
        <v>1.0379</v>
      </c>
      <c r="K97" s="25"/>
      <c r="L97" s="29" t="n">
        <v>5509.17</v>
      </c>
      <c r="M97" s="30"/>
      <c r="N97" s="31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3" t="n">
        <f aca="false">COUNTIF(K97:Z97,"&gt;0")</f>
        <v>1</v>
      </c>
      <c r="AB97" s="34" t="n">
        <f aca="false">CEILING(SUM(K97:Z97)/COUNTIF(K97:Z97,"&gt;0"),0.01)</f>
        <v>5509.17</v>
      </c>
      <c r="AC97" s="34" t="n">
        <f aca="false">AB97*E97</f>
        <v>5509.17</v>
      </c>
      <c r="AD97" s="35" t="e">
        <f aca="false">STDEV(K97:Z97)/AB97*100</f>
        <v>#DIV/0!</v>
      </c>
    </row>
    <row r="98" customFormat="false" ht="12.8" hidden="false" customHeight="false" outlineLevel="0" collapsed="false">
      <c r="A98" s="21" t="n">
        <v>85</v>
      </c>
      <c r="B98" s="22"/>
      <c r="C98" s="23" t="s">
        <v>143</v>
      </c>
      <c r="D98" s="24" t="s">
        <v>59</v>
      </c>
      <c r="E98" s="25" t="n">
        <v>1</v>
      </c>
      <c r="F98" s="26"/>
      <c r="G98" s="25"/>
      <c r="H98" s="27"/>
      <c r="I98" s="27"/>
      <c r="J98" s="28" t="n">
        <v>1.0379</v>
      </c>
      <c r="K98" s="25"/>
      <c r="L98" s="29" t="n">
        <v>8533.33</v>
      </c>
      <c r="M98" s="30"/>
      <c r="N98" s="31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3" t="n">
        <f aca="false">COUNTIF(K98:Z98,"&gt;0")</f>
        <v>1</v>
      </c>
      <c r="AB98" s="34" t="n">
        <f aca="false">CEILING(SUM(K98:Z98)/COUNTIF(K98:Z98,"&gt;0"),0.01)</f>
        <v>8533.33</v>
      </c>
      <c r="AC98" s="34" t="n">
        <f aca="false">AB98*E98</f>
        <v>8533.33</v>
      </c>
      <c r="AD98" s="35" t="e">
        <f aca="false">STDEV(K98:Z98)/AB98*100</f>
        <v>#DIV/0!</v>
      </c>
    </row>
    <row r="99" customFormat="false" ht="12.8" hidden="false" customHeight="false" outlineLevel="0" collapsed="false">
      <c r="A99" s="21" t="n">
        <v>86</v>
      </c>
      <c r="B99" s="22"/>
      <c r="C99" s="23" t="s">
        <v>144</v>
      </c>
      <c r="D99" s="24" t="s">
        <v>59</v>
      </c>
      <c r="E99" s="25" t="n">
        <v>1</v>
      </c>
      <c r="F99" s="26"/>
      <c r="G99" s="25"/>
      <c r="H99" s="27"/>
      <c r="I99" s="27"/>
      <c r="J99" s="28" t="n">
        <v>1.0379</v>
      </c>
      <c r="K99" s="25"/>
      <c r="L99" s="29" t="n">
        <v>11711.67</v>
      </c>
      <c r="M99" s="30"/>
      <c r="N99" s="31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3" t="n">
        <f aca="false">COUNTIF(K99:Z99,"&gt;0")</f>
        <v>1</v>
      </c>
      <c r="AB99" s="34" t="n">
        <f aca="false">CEILING(SUM(K99:Z99)/COUNTIF(K99:Z99,"&gt;0"),0.01)</f>
        <v>11711.67</v>
      </c>
      <c r="AC99" s="34" t="n">
        <f aca="false">AB99*E99</f>
        <v>11711.67</v>
      </c>
      <c r="AD99" s="35" t="e">
        <f aca="false">STDEV(K99:Z99)/AB99*100</f>
        <v>#DIV/0!</v>
      </c>
    </row>
    <row r="100" customFormat="false" ht="12.8" hidden="false" customHeight="false" outlineLevel="0" collapsed="false">
      <c r="A100" s="21" t="n">
        <v>87</v>
      </c>
      <c r="B100" s="22"/>
      <c r="C100" s="23" t="s">
        <v>145</v>
      </c>
      <c r="D100" s="24" t="s">
        <v>59</v>
      </c>
      <c r="E100" s="25" t="n">
        <v>1</v>
      </c>
      <c r="F100" s="26"/>
      <c r="G100" s="25"/>
      <c r="H100" s="27"/>
      <c r="I100" s="27"/>
      <c r="J100" s="28" t="n">
        <v>1.0379</v>
      </c>
      <c r="K100" s="25"/>
      <c r="L100" s="29" t="n">
        <v>7083.33</v>
      </c>
      <c r="M100" s="30"/>
      <c r="N100" s="31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3" t="n">
        <f aca="false">COUNTIF(K100:Z100,"&gt;0")</f>
        <v>1</v>
      </c>
      <c r="AB100" s="34" t="n">
        <f aca="false">CEILING(SUM(K100:Z100)/COUNTIF(K100:Z100,"&gt;0"),0.01)</f>
        <v>7083.33</v>
      </c>
      <c r="AC100" s="34" t="n">
        <f aca="false">AB100*E100</f>
        <v>7083.33</v>
      </c>
      <c r="AD100" s="35" t="e">
        <f aca="false">STDEV(K100:Z100)/AB100*100</f>
        <v>#DIV/0!</v>
      </c>
    </row>
    <row r="101" customFormat="false" ht="12.8" hidden="false" customHeight="false" outlineLevel="0" collapsed="false">
      <c r="A101" s="21" t="n">
        <v>88</v>
      </c>
      <c r="B101" s="22"/>
      <c r="C101" s="23" t="s">
        <v>146</v>
      </c>
      <c r="D101" s="24" t="s">
        <v>59</v>
      </c>
      <c r="E101" s="25" t="n">
        <v>1</v>
      </c>
      <c r="F101" s="26"/>
      <c r="G101" s="25"/>
      <c r="H101" s="27"/>
      <c r="I101" s="27"/>
      <c r="J101" s="28" t="n">
        <v>1.0379</v>
      </c>
      <c r="K101" s="25"/>
      <c r="L101" s="29" t="n">
        <v>5833.33</v>
      </c>
      <c r="M101" s="30"/>
      <c r="N101" s="31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3" t="n">
        <f aca="false">COUNTIF(K101:Z101,"&gt;0")</f>
        <v>1</v>
      </c>
      <c r="AB101" s="34" t="n">
        <f aca="false">CEILING(SUM(K101:Z101)/COUNTIF(K101:Z101,"&gt;0"),0.01)</f>
        <v>5833.33</v>
      </c>
      <c r="AC101" s="34" t="n">
        <f aca="false">AB101*E101</f>
        <v>5833.33</v>
      </c>
      <c r="AD101" s="35" t="e">
        <f aca="false">STDEV(K101:Z101)/AB101*100</f>
        <v>#DIV/0!</v>
      </c>
    </row>
    <row r="102" customFormat="false" ht="12.8" hidden="false" customHeight="false" outlineLevel="0" collapsed="false">
      <c r="A102" s="21" t="n">
        <v>89</v>
      </c>
      <c r="B102" s="22"/>
      <c r="C102" s="23" t="s">
        <v>147</v>
      </c>
      <c r="D102" s="24" t="s">
        <v>59</v>
      </c>
      <c r="E102" s="25" t="n">
        <v>1</v>
      </c>
      <c r="F102" s="26"/>
      <c r="G102" s="25"/>
      <c r="H102" s="27"/>
      <c r="I102" s="27"/>
      <c r="J102" s="28" t="n">
        <v>1.0379</v>
      </c>
      <c r="K102" s="25"/>
      <c r="L102" s="29" t="n">
        <v>43333.33</v>
      </c>
      <c r="M102" s="30"/>
      <c r="N102" s="31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3" t="n">
        <f aca="false">COUNTIF(K102:Z102,"&gt;0")</f>
        <v>1</v>
      </c>
      <c r="AB102" s="34" t="n">
        <f aca="false">CEILING(SUM(K102:Z102)/COUNTIF(K102:Z102,"&gt;0"),0.01)</f>
        <v>43333.33</v>
      </c>
      <c r="AC102" s="34" t="n">
        <f aca="false">AB102*E102</f>
        <v>43333.33</v>
      </c>
      <c r="AD102" s="35" t="e">
        <f aca="false">STDEV(K102:Z102)/AB102*100</f>
        <v>#DIV/0!</v>
      </c>
    </row>
    <row r="103" customFormat="false" ht="12.8" hidden="false" customHeight="false" outlineLevel="0" collapsed="false">
      <c r="A103" s="21" t="n">
        <v>90</v>
      </c>
      <c r="B103" s="22"/>
      <c r="C103" s="23" t="s">
        <v>148</v>
      </c>
      <c r="D103" s="24" t="s">
        <v>59</v>
      </c>
      <c r="E103" s="25" t="n">
        <v>1</v>
      </c>
      <c r="F103" s="26"/>
      <c r="G103" s="25"/>
      <c r="H103" s="27"/>
      <c r="I103" s="27"/>
      <c r="J103" s="28" t="n">
        <v>1.0379</v>
      </c>
      <c r="K103" s="25"/>
      <c r="L103" s="29" t="n">
        <v>154166.67</v>
      </c>
      <c r="M103" s="30"/>
      <c r="N103" s="31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3" t="n">
        <f aca="false">COUNTIF(K103:Z103,"&gt;0")</f>
        <v>1</v>
      </c>
      <c r="AB103" s="34" t="n">
        <f aca="false">CEILING(SUM(K103:Z103)/COUNTIF(K103:Z103,"&gt;0"),0.01)</f>
        <v>154166.67</v>
      </c>
      <c r="AC103" s="34" t="n">
        <f aca="false">AB103*E103</f>
        <v>154166.67</v>
      </c>
      <c r="AD103" s="35" t="e">
        <f aca="false">STDEV(K103:Z103)/AB103*100</f>
        <v>#DIV/0!</v>
      </c>
    </row>
    <row r="104" customFormat="false" ht="12.8" hidden="false" customHeight="false" outlineLevel="0" collapsed="false">
      <c r="A104" s="21" t="n">
        <v>91</v>
      </c>
      <c r="B104" s="22"/>
      <c r="C104" s="23" t="s">
        <v>149</v>
      </c>
      <c r="D104" s="24" t="s">
        <v>59</v>
      </c>
      <c r="E104" s="25" t="n">
        <v>1</v>
      </c>
      <c r="F104" s="26"/>
      <c r="G104" s="25"/>
      <c r="H104" s="27"/>
      <c r="I104" s="27"/>
      <c r="J104" s="28" t="n">
        <v>1.0379</v>
      </c>
      <c r="K104" s="25"/>
      <c r="L104" s="29" t="n">
        <v>183333.33</v>
      </c>
      <c r="M104" s="30"/>
      <c r="N104" s="31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3" t="n">
        <f aca="false">COUNTIF(K104:Z104,"&gt;0")</f>
        <v>1</v>
      </c>
      <c r="AB104" s="34" t="n">
        <f aca="false">CEILING(SUM(K104:Z104)/COUNTIF(K104:Z104,"&gt;0"),0.01)</f>
        <v>183333.33</v>
      </c>
      <c r="AC104" s="34" t="n">
        <f aca="false">AB104*E104</f>
        <v>183333.33</v>
      </c>
      <c r="AD104" s="35" t="e">
        <f aca="false">STDEV(K104:Z104)/AB104*100</f>
        <v>#DIV/0!</v>
      </c>
    </row>
    <row r="105" customFormat="false" ht="12.8" hidden="false" customHeight="false" outlineLevel="0" collapsed="false">
      <c r="A105" s="21" t="n">
        <v>92</v>
      </c>
      <c r="B105" s="22"/>
      <c r="C105" s="23" t="s">
        <v>150</v>
      </c>
      <c r="D105" s="24" t="s">
        <v>59</v>
      </c>
      <c r="E105" s="25" t="n">
        <v>1</v>
      </c>
      <c r="F105" s="26"/>
      <c r="G105" s="25"/>
      <c r="H105" s="27"/>
      <c r="I105" s="27"/>
      <c r="J105" s="28" t="n">
        <v>1.0379</v>
      </c>
      <c r="K105" s="25"/>
      <c r="L105" s="29" t="n">
        <v>158333.33</v>
      </c>
      <c r="M105" s="30"/>
      <c r="N105" s="31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3" t="n">
        <f aca="false">COUNTIF(K105:Z105,"&gt;0")</f>
        <v>1</v>
      </c>
      <c r="AB105" s="34" t="n">
        <f aca="false">CEILING(SUM(K105:Z105)/COUNTIF(K105:Z105,"&gt;0"),0.01)</f>
        <v>158333.33</v>
      </c>
      <c r="AC105" s="34" t="n">
        <f aca="false">AB105*E105</f>
        <v>158333.33</v>
      </c>
      <c r="AD105" s="35" t="e">
        <f aca="false">STDEV(K105:Z105)/AB105*100</f>
        <v>#DIV/0!</v>
      </c>
    </row>
    <row r="106" customFormat="false" ht="12.8" hidden="false" customHeight="false" outlineLevel="0" collapsed="false">
      <c r="A106" s="21" t="n">
        <v>93</v>
      </c>
      <c r="B106" s="22"/>
      <c r="C106" s="23" t="s">
        <v>151</v>
      </c>
      <c r="D106" s="24" t="s">
        <v>59</v>
      </c>
      <c r="E106" s="25" t="n">
        <v>1</v>
      </c>
      <c r="F106" s="26"/>
      <c r="G106" s="25"/>
      <c r="H106" s="27"/>
      <c r="I106" s="27"/>
      <c r="J106" s="28" t="n">
        <v>1.0379</v>
      </c>
      <c r="K106" s="25"/>
      <c r="L106" s="29" t="n">
        <v>175000</v>
      </c>
      <c r="M106" s="30"/>
      <c r="N106" s="31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3" t="n">
        <f aca="false">COUNTIF(K106:Z106,"&gt;0")</f>
        <v>1</v>
      </c>
      <c r="AB106" s="34" t="n">
        <f aca="false">CEILING(SUM(K106:Z106)/COUNTIF(K106:Z106,"&gt;0"),0.01)</f>
        <v>175000</v>
      </c>
      <c r="AC106" s="34" t="n">
        <f aca="false">AB106*E106</f>
        <v>175000</v>
      </c>
      <c r="AD106" s="35" t="e">
        <f aca="false">STDEV(K106:Z106)/AB106*100</f>
        <v>#DIV/0!</v>
      </c>
    </row>
    <row r="107" customFormat="false" ht="12.8" hidden="false" customHeight="false" outlineLevel="0" collapsed="false">
      <c r="A107" s="21" t="n">
        <v>94</v>
      </c>
      <c r="B107" s="22"/>
      <c r="C107" s="23" t="s">
        <v>152</v>
      </c>
      <c r="D107" s="24" t="s">
        <v>59</v>
      </c>
      <c r="E107" s="25" t="n">
        <v>1</v>
      </c>
      <c r="F107" s="26"/>
      <c r="G107" s="25"/>
      <c r="H107" s="27"/>
      <c r="I107" s="27"/>
      <c r="J107" s="28" t="n">
        <v>1.0379</v>
      </c>
      <c r="K107" s="25"/>
      <c r="L107" s="29" t="n">
        <v>12500</v>
      </c>
      <c r="M107" s="30"/>
      <c r="N107" s="31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3" t="n">
        <f aca="false">COUNTIF(K107:Z107,"&gt;0")</f>
        <v>1</v>
      </c>
      <c r="AB107" s="34" t="n">
        <f aca="false">CEILING(SUM(K107:Z107)/COUNTIF(K107:Z107,"&gt;0"),0.01)</f>
        <v>12500</v>
      </c>
      <c r="AC107" s="34" t="n">
        <f aca="false">AB107*E107</f>
        <v>12500</v>
      </c>
      <c r="AD107" s="35" t="e">
        <f aca="false">STDEV(K107:Z107)/AB107*100</f>
        <v>#DIV/0!</v>
      </c>
    </row>
    <row r="108" customFormat="false" ht="12.8" hidden="false" customHeight="false" outlineLevel="0" collapsed="false">
      <c r="A108" s="21" t="n">
        <v>95</v>
      </c>
      <c r="B108" s="22"/>
      <c r="C108" s="23" t="s">
        <v>153</v>
      </c>
      <c r="D108" s="24" t="s">
        <v>59</v>
      </c>
      <c r="E108" s="25" t="n">
        <v>1</v>
      </c>
      <c r="F108" s="26"/>
      <c r="G108" s="25"/>
      <c r="H108" s="27"/>
      <c r="I108" s="27"/>
      <c r="J108" s="28" t="n">
        <v>1.0379</v>
      </c>
      <c r="K108" s="25"/>
      <c r="L108" s="29" t="n">
        <v>17083.33</v>
      </c>
      <c r="M108" s="30"/>
      <c r="N108" s="31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3" t="n">
        <f aca="false">COUNTIF(K108:Z108,"&gt;0")</f>
        <v>1</v>
      </c>
      <c r="AB108" s="34" t="n">
        <f aca="false">CEILING(SUM(K108:Z108)/COUNTIF(K108:Z108,"&gt;0"),0.01)</f>
        <v>17083.33</v>
      </c>
      <c r="AC108" s="34" t="n">
        <f aca="false">AB108*E108</f>
        <v>17083.33</v>
      </c>
      <c r="AD108" s="35" t="e">
        <f aca="false">STDEV(K108:Z108)/AB108*100</f>
        <v>#DIV/0!</v>
      </c>
    </row>
    <row r="109" customFormat="false" ht="12.8" hidden="false" customHeight="false" outlineLevel="0" collapsed="false">
      <c r="A109" s="21" t="n">
        <v>96</v>
      </c>
      <c r="B109" s="22"/>
      <c r="C109" s="23" t="s">
        <v>154</v>
      </c>
      <c r="D109" s="24" t="s">
        <v>59</v>
      </c>
      <c r="E109" s="25" t="n">
        <v>1</v>
      </c>
      <c r="F109" s="26"/>
      <c r="G109" s="25"/>
      <c r="H109" s="27"/>
      <c r="I109" s="27"/>
      <c r="J109" s="28" t="n">
        <v>1.0379</v>
      </c>
      <c r="K109" s="25"/>
      <c r="L109" s="29" t="n">
        <v>21916.67</v>
      </c>
      <c r="M109" s="30"/>
      <c r="N109" s="31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3" t="n">
        <f aca="false">COUNTIF(K109:Z109,"&gt;0")</f>
        <v>1</v>
      </c>
      <c r="AB109" s="34" t="n">
        <f aca="false">CEILING(SUM(K109:Z109)/COUNTIF(K109:Z109,"&gt;0"),0.01)</f>
        <v>21916.67</v>
      </c>
      <c r="AC109" s="34" t="n">
        <f aca="false">AB109*E109</f>
        <v>21916.67</v>
      </c>
      <c r="AD109" s="35" t="e">
        <f aca="false">STDEV(K109:Z109)/AB109*100</f>
        <v>#DIV/0!</v>
      </c>
    </row>
    <row r="110" customFormat="false" ht="12.8" hidden="false" customHeight="false" outlineLevel="0" collapsed="false">
      <c r="A110" s="21" t="n">
        <v>97</v>
      </c>
      <c r="B110" s="22"/>
      <c r="C110" s="23" t="s">
        <v>155</v>
      </c>
      <c r="D110" s="24" t="s">
        <v>59</v>
      </c>
      <c r="E110" s="25" t="n">
        <v>1</v>
      </c>
      <c r="F110" s="26"/>
      <c r="G110" s="25"/>
      <c r="H110" s="27"/>
      <c r="I110" s="27"/>
      <c r="J110" s="28" t="n">
        <v>1.0379</v>
      </c>
      <c r="K110" s="25"/>
      <c r="L110" s="29" t="n">
        <v>5000</v>
      </c>
      <c r="M110" s="30"/>
      <c r="N110" s="31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3" t="n">
        <f aca="false">COUNTIF(K110:Z110,"&gt;0")</f>
        <v>1</v>
      </c>
      <c r="AB110" s="34" t="n">
        <f aca="false">CEILING(SUM(K110:Z110)/COUNTIF(K110:Z110,"&gt;0"),0.01)</f>
        <v>5000</v>
      </c>
      <c r="AC110" s="34" t="n">
        <f aca="false">AB110*E110</f>
        <v>5000</v>
      </c>
      <c r="AD110" s="35" t="e">
        <f aca="false">STDEV(K110:Z110)/AB110*100</f>
        <v>#DIV/0!</v>
      </c>
    </row>
    <row r="111" customFormat="false" ht="12.8" hidden="false" customHeight="false" outlineLevel="0" collapsed="false">
      <c r="A111" s="21" t="n">
        <v>98</v>
      </c>
      <c r="B111" s="22"/>
      <c r="C111" s="23" t="s">
        <v>156</v>
      </c>
      <c r="D111" s="24" t="s">
        <v>59</v>
      </c>
      <c r="E111" s="25" t="n">
        <v>1</v>
      </c>
      <c r="F111" s="26"/>
      <c r="G111" s="25"/>
      <c r="H111" s="27"/>
      <c r="I111" s="27"/>
      <c r="J111" s="28" t="n">
        <v>1.0379</v>
      </c>
      <c r="K111" s="25"/>
      <c r="L111" s="29" t="n">
        <v>1250</v>
      </c>
      <c r="M111" s="30"/>
      <c r="N111" s="31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3" t="n">
        <f aca="false">COUNTIF(K111:Z111,"&gt;0")</f>
        <v>1</v>
      </c>
      <c r="AB111" s="34" t="n">
        <f aca="false">CEILING(SUM(K111:Z111)/COUNTIF(K111:Z111,"&gt;0"),0.01)</f>
        <v>1250</v>
      </c>
      <c r="AC111" s="34" t="n">
        <f aca="false">AB111*E111</f>
        <v>1250</v>
      </c>
      <c r="AD111" s="35" t="e">
        <f aca="false">STDEV(K111:Z111)/AB111*100</f>
        <v>#DIV/0!</v>
      </c>
    </row>
    <row r="112" customFormat="false" ht="12.8" hidden="false" customHeight="false" outlineLevel="0" collapsed="false">
      <c r="A112" s="21" t="n">
        <v>99</v>
      </c>
      <c r="B112" s="22"/>
      <c r="C112" s="23" t="s">
        <v>157</v>
      </c>
      <c r="D112" s="24" t="s">
        <v>59</v>
      </c>
      <c r="E112" s="25" t="n">
        <v>1</v>
      </c>
      <c r="F112" s="26"/>
      <c r="G112" s="25"/>
      <c r="H112" s="27"/>
      <c r="I112" s="27"/>
      <c r="J112" s="28" t="n">
        <v>1.0379</v>
      </c>
      <c r="K112" s="25"/>
      <c r="L112" s="29" t="n">
        <v>2500</v>
      </c>
      <c r="M112" s="30"/>
      <c r="N112" s="31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3" t="n">
        <f aca="false">COUNTIF(K112:Z112,"&gt;0")</f>
        <v>1</v>
      </c>
      <c r="AB112" s="34" t="n">
        <f aca="false">CEILING(SUM(K112:Z112)/COUNTIF(K112:Z112,"&gt;0"),0.01)</f>
        <v>2500</v>
      </c>
      <c r="AC112" s="34" t="n">
        <f aca="false">AB112*E112</f>
        <v>2500</v>
      </c>
      <c r="AD112" s="35" t="e">
        <f aca="false">STDEV(K112:Z112)/AB112*100</f>
        <v>#DIV/0!</v>
      </c>
    </row>
    <row r="113" customFormat="false" ht="12.8" hidden="false" customHeight="false" outlineLevel="0" collapsed="false">
      <c r="A113" s="21" t="n">
        <v>100</v>
      </c>
      <c r="B113" s="22"/>
      <c r="C113" s="23" t="s">
        <v>158</v>
      </c>
      <c r="D113" s="24" t="s">
        <v>59</v>
      </c>
      <c r="E113" s="25" t="n">
        <v>1</v>
      </c>
      <c r="F113" s="26"/>
      <c r="G113" s="25"/>
      <c r="H113" s="27"/>
      <c r="I113" s="27"/>
      <c r="J113" s="28" t="n">
        <v>1.0379</v>
      </c>
      <c r="K113" s="25"/>
      <c r="L113" s="29" t="n">
        <v>5416.67</v>
      </c>
      <c r="M113" s="30"/>
      <c r="N113" s="31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3" t="n">
        <f aca="false">COUNTIF(K113:Z113,"&gt;0")</f>
        <v>1</v>
      </c>
      <c r="AB113" s="34" t="n">
        <f aca="false">CEILING(SUM(K113:Z113)/COUNTIF(K113:Z113,"&gt;0"),0.01)</f>
        <v>5416.67</v>
      </c>
      <c r="AC113" s="34" t="n">
        <f aca="false">AB113*E113</f>
        <v>5416.67</v>
      </c>
      <c r="AD113" s="35" t="e">
        <f aca="false">STDEV(K113:Z113)/AB113*100</f>
        <v>#DIV/0!</v>
      </c>
    </row>
    <row r="114" customFormat="false" ht="12.8" hidden="false" customHeight="false" outlineLevel="0" collapsed="false">
      <c r="A114" s="21" t="n">
        <v>101</v>
      </c>
      <c r="B114" s="22"/>
      <c r="C114" s="23" t="s">
        <v>159</v>
      </c>
      <c r="D114" s="24" t="s">
        <v>59</v>
      </c>
      <c r="E114" s="25" t="n">
        <v>1</v>
      </c>
      <c r="F114" s="26"/>
      <c r="G114" s="25"/>
      <c r="H114" s="27"/>
      <c r="I114" s="27"/>
      <c r="J114" s="28" t="n">
        <v>1.0379</v>
      </c>
      <c r="K114" s="25"/>
      <c r="L114" s="29" t="n">
        <v>5166.67</v>
      </c>
      <c r="M114" s="30"/>
      <c r="N114" s="31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3" t="n">
        <f aca="false">COUNTIF(K114:Z114,"&gt;0")</f>
        <v>1</v>
      </c>
      <c r="AB114" s="34" t="n">
        <f aca="false">CEILING(SUM(K114:Z114)/COUNTIF(K114:Z114,"&gt;0"),0.01)</f>
        <v>5166.67</v>
      </c>
      <c r="AC114" s="34" t="n">
        <f aca="false">AB114*E114</f>
        <v>5166.67</v>
      </c>
      <c r="AD114" s="35" t="e">
        <f aca="false">STDEV(K114:Z114)/AB114*100</f>
        <v>#DIV/0!</v>
      </c>
    </row>
    <row r="115" customFormat="false" ht="12.8" hidden="false" customHeight="false" outlineLevel="0" collapsed="false">
      <c r="A115" s="21" t="n">
        <v>102</v>
      </c>
      <c r="B115" s="22"/>
      <c r="C115" s="23" t="s">
        <v>160</v>
      </c>
      <c r="D115" s="24" t="s">
        <v>59</v>
      </c>
      <c r="E115" s="25" t="n">
        <v>1</v>
      </c>
      <c r="F115" s="26"/>
      <c r="G115" s="25"/>
      <c r="H115" s="27"/>
      <c r="I115" s="27"/>
      <c r="J115" s="28" t="n">
        <v>1.0379</v>
      </c>
      <c r="K115" s="25"/>
      <c r="L115" s="29" t="n">
        <v>4500</v>
      </c>
      <c r="M115" s="30"/>
      <c r="N115" s="31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3" t="n">
        <f aca="false">COUNTIF(K115:Z115,"&gt;0")</f>
        <v>1</v>
      </c>
      <c r="AB115" s="34" t="n">
        <f aca="false">CEILING(SUM(K115:Z115)/COUNTIF(K115:Z115,"&gt;0"),0.01)</f>
        <v>4500</v>
      </c>
      <c r="AC115" s="34" t="n">
        <f aca="false">AB115*E115</f>
        <v>4500</v>
      </c>
      <c r="AD115" s="35" t="e">
        <f aca="false">STDEV(K115:Z115)/AB115*100</f>
        <v>#DIV/0!</v>
      </c>
    </row>
    <row r="116" customFormat="false" ht="12.8" hidden="false" customHeight="false" outlineLevel="0" collapsed="false">
      <c r="A116" s="21" t="n">
        <v>103</v>
      </c>
      <c r="B116" s="22"/>
      <c r="C116" s="23" t="s">
        <v>161</v>
      </c>
      <c r="D116" s="24" t="s">
        <v>59</v>
      </c>
      <c r="E116" s="25" t="n">
        <v>1</v>
      </c>
      <c r="F116" s="26"/>
      <c r="G116" s="25"/>
      <c r="H116" s="27"/>
      <c r="I116" s="27"/>
      <c r="J116" s="28" t="n">
        <v>1.0379</v>
      </c>
      <c r="K116" s="25"/>
      <c r="L116" s="29" t="n">
        <v>10166.67</v>
      </c>
      <c r="M116" s="30"/>
      <c r="N116" s="31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3" t="n">
        <f aca="false">COUNTIF(K116:Z116,"&gt;0")</f>
        <v>1</v>
      </c>
      <c r="AB116" s="34" t="n">
        <f aca="false">CEILING(SUM(K116:Z116)/COUNTIF(K116:Z116,"&gt;0"),0.01)</f>
        <v>10166.67</v>
      </c>
      <c r="AC116" s="34" t="n">
        <f aca="false">AB116*E116</f>
        <v>10166.67</v>
      </c>
      <c r="AD116" s="35" t="e">
        <f aca="false">STDEV(K116:Z116)/AB116*100</f>
        <v>#DIV/0!</v>
      </c>
    </row>
    <row r="117" customFormat="false" ht="12.8" hidden="false" customHeight="false" outlineLevel="0" collapsed="false">
      <c r="A117" s="21" t="n">
        <v>104</v>
      </c>
      <c r="B117" s="22"/>
      <c r="C117" s="23" t="s">
        <v>162</v>
      </c>
      <c r="D117" s="24" t="s">
        <v>59</v>
      </c>
      <c r="E117" s="25" t="n">
        <v>1</v>
      </c>
      <c r="F117" s="26"/>
      <c r="G117" s="25"/>
      <c r="H117" s="27"/>
      <c r="I117" s="27"/>
      <c r="J117" s="28" t="n">
        <v>1.0379</v>
      </c>
      <c r="K117" s="25"/>
      <c r="L117" s="29" t="n">
        <v>3333.33</v>
      </c>
      <c r="M117" s="30"/>
      <c r="N117" s="31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3" t="n">
        <f aca="false">COUNTIF(K117:Z117,"&gt;0")</f>
        <v>1</v>
      </c>
      <c r="AB117" s="34" t="n">
        <f aca="false">CEILING(SUM(K117:Z117)/COUNTIF(K117:Z117,"&gt;0"),0.01)</f>
        <v>3333.33</v>
      </c>
      <c r="AC117" s="34" t="n">
        <f aca="false">AB117*E117</f>
        <v>3333.33</v>
      </c>
      <c r="AD117" s="35" t="e">
        <f aca="false">STDEV(K117:Z117)/AB117*100</f>
        <v>#DIV/0!</v>
      </c>
    </row>
    <row r="118" customFormat="false" ht="12.8" hidden="false" customHeight="false" outlineLevel="0" collapsed="false">
      <c r="A118" s="21" t="n">
        <v>105</v>
      </c>
      <c r="B118" s="22"/>
      <c r="C118" s="23" t="s">
        <v>163</v>
      </c>
      <c r="D118" s="24" t="s">
        <v>59</v>
      </c>
      <c r="E118" s="25" t="n">
        <v>1</v>
      </c>
      <c r="F118" s="26"/>
      <c r="G118" s="25"/>
      <c r="H118" s="27"/>
      <c r="I118" s="27"/>
      <c r="J118" s="28" t="n">
        <v>1.0379</v>
      </c>
      <c r="K118" s="25"/>
      <c r="L118" s="29" t="n">
        <v>2666.67</v>
      </c>
      <c r="M118" s="30"/>
      <c r="N118" s="31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3" t="n">
        <f aca="false">COUNTIF(K118:Z118,"&gt;0")</f>
        <v>1</v>
      </c>
      <c r="AB118" s="34" t="n">
        <f aca="false">CEILING(SUM(K118:Z118)/COUNTIF(K118:Z118,"&gt;0"),0.01)</f>
        <v>2666.67</v>
      </c>
      <c r="AC118" s="34" t="n">
        <f aca="false">AB118*E118</f>
        <v>2666.67</v>
      </c>
      <c r="AD118" s="35" t="e">
        <f aca="false">STDEV(K118:Z118)/AB118*100</f>
        <v>#DIV/0!</v>
      </c>
    </row>
    <row r="119" customFormat="false" ht="12.8" hidden="false" customHeight="false" outlineLevel="0" collapsed="false">
      <c r="A119" s="21" t="n">
        <v>106</v>
      </c>
      <c r="B119" s="22"/>
      <c r="C119" s="23" t="s">
        <v>164</v>
      </c>
      <c r="D119" s="24" t="s">
        <v>59</v>
      </c>
      <c r="E119" s="25" t="n">
        <v>1</v>
      </c>
      <c r="F119" s="26"/>
      <c r="G119" s="25"/>
      <c r="H119" s="27"/>
      <c r="I119" s="27"/>
      <c r="J119" s="28" t="n">
        <v>1.0379</v>
      </c>
      <c r="K119" s="25"/>
      <c r="L119" s="29" t="n">
        <v>3416.67</v>
      </c>
      <c r="M119" s="30"/>
      <c r="N119" s="31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3" t="n">
        <f aca="false">COUNTIF(K119:Z119,"&gt;0")</f>
        <v>1</v>
      </c>
      <c r="AB119" s="34" t="n">
        <f aca="false">CEILING(SUM(K119:Z119)/COUNTIF(K119:Z119,"&gt;0"),0.01)</f>
        <v>3416.67</v>
      </c>
      <c r="AC119" s="34" t="n">
        <f aca="false">AB119*E119</f>
        <v>3416.67</v>
      </c>
      <c r="AD119" s="35" t="e">
        <f aca="false">STDEV(K119:Z119)/AB119*100</f>
        <v>#DIV/0!</v>
      </c>
    </row>
    <row r="120" customFormat="false" ht="12.8" hidden="false" customHeight="false" outlineLevel="0" collapsed="false">
      <c r="A120" s="21" t="n">
        <v>107</v>
      </c>
      <c r="B120" s="22"/>
      <c r="C120" s="23" t="s">
        <v>165</v>
      </c>
      <c r="D120" s="24" t="s">
        <v>59</v>
      </c>
      <c r="E120" s="25" t="n">
        <v>1</v>
      </c>
      <c r="F120" s="26"/>
      <c r="G120" s="25"/>
      <c r="H120" s="27"/>
      <c r="I120" s="27"/>
      <c r="J120" s="28" t="n">
        <v>1.0379</v>
      </c>
      <c r="K120" s="25"/>
      <c r="L120" s="29" t="n">
        <v>2833.33</v>
      </c>
      <c r="M120" s="30"/>
      <c r="N120" s="31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3" t="n">
        <f aca="false">COUNTIF(K120:Z120,"&gt;0")</f>
        <v>1</v>
      </c>
      <c r="AB120" s="34" t="n">
        <f aca="false">CEILING(SUM(K120:Z120)/COUNTIF(K120:Z120,"&gt;0"),0.01)</f>
        <v>2833.33</v>
      </c>
      <c r="AC120" s="34" t="n">
        <f aca="false">AB120*E120</f>
        <v>2833.33</v>
      </c>
      <c r="AD120" s="35" t="e">
        <f aca="false">STDEV(K120:Z120)/AB120*100</f>
        <v>#DIV/0!</v>
      </c>
    </row>
    <row r="121" customFormat="false" ht="12.8" hidden="false" customHeight="false" outlineLevel="0" collapsed="false">
      <c r="A121" s="21" t="n">
        <v>108</v>
      </c>
      <c r="B121" s="22"/>
      <c r="C121" s="23" t="s">
        <v>166</v>
      </c>
      <c r="D121" s="24" t="s">
        <v>59</v>
      </c>
      <c r="E121" s="25" t="n">
        <v>1</v>
      </c>
      <c r="F121" s="26"/>
      <c r="G121" s="25"/>
      <c r="H121" s="27"/>
      <c r="I121" s="27"/>
      <c r="J121" s="28" t="n">
        <v>1.0379</v>
      </c>
      <c r="K121" s="25"/>
      <c r="L121" s="29" t="n">
        <v>2833.33</v>
      </c>
      <c r="M121" s="30"/>
      <c r="N121" s="31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3" t="n">
        <f aca="false">COUNTIF(K121:Z121,"&gt;0")</f>
        <v>1</v>
      </c>
      <c r="AB121" s="34" t="n">
        <f aca="false">CEILING(SUM(K121:Z121)/COUNTIF(K121:Z121,"&gt;0"),0.01)</f>
        <v>2833.33</v>
      </c>
      <c r="AC121" s="34" t="n">
        <f aca="false">AB121*E121</f>
        <v>2833.33</v>
      </c>
      <c r="AD121" s="35" t="e">
        <f aca="false">STDEV(K121:Z121)/AB121*100</f>
        <v>#DIV/0!</v>
      </c>
    </row>
    <row r="122" customFormat="false" ht="12.8" hidden="false" customHeight="false" outlineLevel="0" collapsed="false">
      <c r="A122" s="21" t="n">
        <v>109</v>
      </c>
      <c r="B122" s="22"/>
      <c r="C122" s="23" t="s">
        <v>167</v>
      </c>
      <c r="D122" s="24" t="s">
        <v>59</v>
      </c>
      <c r="E122" s="25" t="n">
        <v>1</v>
      </c>
      <c r="F122" s="26"/>
      <c r="G122" s="25"/>
      <c r="H122" s="27"/>
      <c r="I122" s="27"/>
      <c r="J122" s="28" t="n">
        <v>1.0379</v>
      </c>
      <c r="K122" s="25"/>
      <c r="L122" s="29" t="n">
        <v>2850</v>
      </c>
      <c r="M122" s="30"/>
      <c r="N122" s="31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3" t="n">
        <f aca="false">COUNTIF(K122:Z122,"&gt;0")</f>
        <v>1</v>
      </c>
      <c r="AB122" s="34" t="n">
        <f aca="false">CEILING(SUM(K122:Z122)/COUNTIF(K122:Z122,"&gt;0"),0.01)</f>
        <v>2850</v>
      </c>
      <c r="AC122" s="34" t="n">
        <f aca="false">AB122*E122</f>
        <v>2850</v>
      </c>
      <c r="AD122" s="35" t="e">
        <f aca="false">STDEV(K122:Z122)/AB122*100</f>
        <v>#DIV/0!</v>
      </c>
    </row>
    <row r="123" customFormat="false" ht="12.8" hidden="false" customHeight="false" outlineLevel="0" collapsed="false">
      <c r="A123" s="21" t="n">
        <v>110</v>
      </c>
      <c r="B123" s="22"/>
      <c r="C123" s="23" t="s">
        <v>168</v>
      </c>
      <c r="D123" s="24" t="s">
        <v>59</v>
      </c>
      <c r="E123" s="25" t="n">
        <v>1</v>
      </c>
      <c r="F123" s="26"/>
      <c r="G123" s="25"/>
      <c r="H123" s="27"/>
      <c r="I123" s="27"/>
      <c r="J123" s="28" t="n">
        <v>1.0379</v>
      </c>
      <c r="K123" s="25"/>
      <c r="L123" s="29" t="n">
        <v>2858.33</v>
      </c>
      <c r="M123" s="30"/>
      <c r="N123" s="31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3" t="n">
        <f aca="false">COUNTIF(K123:Z123,"&gt;0")</f>
        <v>1</v>
      </c>
      <c r="AB123" s="34" t="n">
        <f aca="false">CEILING(SUM(K123:Z123)/COUNTIF(K123:Z123,"&gt;0"),0.01)</f>
        <v>2858.33</v>
      </c>
      <c r="AC123" s="34" t="n">
        <f aca="false">AB123*E123</f>
        <v>2858.33</v>
      </c>
      <c r="AD123" s="35" t="e">
        <f aca="false">STDEV(K123:Z123)/AB123*100</f>
        <v>#DIV/0!</v>
      </c>
    </row>
    <row r="124" customFormat="false" ht="12.8" hidden="false" customHeight="false" outlineLevel="0" collapsed="false">
      <c r="A124" s="21" t="n">
        <v>111</v>
      </c>
      <c r="B124" s="22"/>
      <c r="C124" s="23" t="s">
        <v>169</v>
      </c>
      <c r="D124" s="24" t="s">
        <v>59</v>
      </c>
      <c r="E124" s="25" t="n">
        <v>1</v>
      </c>
      <c r="F124" s="26"/>
      <c r="G124" s="25"/>
      <c r="H124" s="27"/>
      <c r="I124" s="27"/>
      <c r="J124" s="28" t="n">
        <v>1.0379</v>
      </c>
      <c r="K124" s="25"/>
      <c r="L124" s="29" t="n">
        <v>416.67</v>
      </c>
      <c r="M124" s="30"/>
      <c r="N124" s="31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3" t="n">
        <f aca="false">COUNTIF(K124:Z124,"&gt;0")</f>
        <v>1</v>
      </c>
      <c r="AB124" s="34" t="n">
        <f aca="false">CEILING(SUM(K124:Z124)/COUNTIF(K124:Z124,"&gt;0"),0.01)</f>
        <v>416.67</v>
      </c>
      <c r="AC124" s="34" t="n">
        <f aca="false">AB124*E124</f>
        <v>416.67</v>
      </c>
      <c r="AD124" s="35" t="e">
        <f aca="false">STDEV(K124:Z124)/AB124*100</f>
        <v>#DIV/0!</v>
      </c>
    </row>
    <row r="125" customFormat="false" ht="12.8" hidden="false" customHeight="false" outlineLevel="0" collapsed="false">
      <c r="A125" s="21" t="n">
        <v>112</v>
      </c>
      <c r="B125" s="22"/>
      <c r="C125" s="23" t="s">
        <v>170</v>
      </c>
      <c r="D125" s="24" t="s">
        <v>59</v>
      </c>
      <c r="E125" s="25" t="n">
        <v>1</v>
      </c>
      <c r="F125" s="26"/>
      <c r="G125" s="25"/>
      <c r="H125" s="27"/>
      <c r="I125" s="27"/>
      <c r="J125" s="28" t="n">
        <v>1.0379</v>
      </c>
      <c r="K125" s="25"/>
      <c r="L125" s="29" t="n">
        <v>333.33</v>
      </c>
      <c r="M125" s="30"/>
      <c r="N125" s="31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3" t="n">
        <f aca="false">COUNTIF(K125:Z125,"&gt;0")</f>
        <v>1</v>
      </c>
      <c r="AB125" s="34" t="n">
        <f aca="false">CEILING(SUM(K125:Z125)/COUNTIF(K125:Z125,"&gt;0"),0.01)</f>
        <v>333.33</v>
      </c>
      <c r="AC125" s="34" t="n">
        <f aca="false">AB125*E125</f>
        <v>333.33</v>
      </c>
      <c r="AD125" s="35" t="e">
        <f aca="false">STDEV(K125:Z125)/AB125*100</f>
        <v>#DIV/0!</v>
      </c>
    </row>
    <row r="126" customFormat="false" ht="12.8" hidden="false" customHeight="false" outlineLevel="0" collapsed="false">
      <c r="A126" s="21" t="n">
        <v>113</v>
      </c>
      <c r="B126" s="22"/>
      <c r="C126" s="23" t="s">
        <v>171</v>
      </c>
      <c r="D126" s="24" t="s">
        <v>59</v>
      </c>
      <c r="E126" s="25" t="n">
        <v>1</v>
      </c>
      <c r="F126" s="26"/>
      <c r="G126" s="25"/>
      <c r="H126" s="27"/>
      <c r="I126" s="27"/>
      <c r="J126" s="28" t="n">
        <v>1.0379</v>
      </c>
      <c r="K126" s="25"/>
      <c r="L126" s="29" t="n">
        <v>333.33</v>
      </c>
      <c r="M126" s="30"/>
      <c r="N126" s="31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3" t="n">
        <f aca="false">COUNTIF(K126:Z126,"&gt;0")</f>
        <v>1</v>
      </c>
      <c r="AB126" s="34" t="n">
        <f aca="false">CEILING(SUM(K126:Z126)/COUNTIF(K126:Z126,"&gt;0"),0.01)</f>
        <v>333.33</v>
      </c>
      <c r="AC126" s="34" t="n">
        <f aca="false">AB126*E126</f>
        <v>333.33</v>
      </c>
      <c r="AD126" s="35" t="e">
        <f aca="false">STDEV(K126:Z126)/AB126*100</f>
        <v>#DIV/0!</v>
      </c>
    </row>
    <row r="127" customFormat="false" ht="12.8" hidden="false" customHeight="false" outlineLevel="0" collapsed="false">
      <c r="A127" s="21" t="n">
        <v>114</v>
      </c>
      <c r="B127" s="22"/>
      <c r="C127" s="23" t="s">
        <v>172</v>
      </c>
      <c r="D127" s="24" t="s">
        <v>59</v>
      </c>
      <c r="E127" s="25" t="n">
        <v>1</v>
      </c>
      <c r="F127" s="26"/>
      <c r="G127" s="25"/>
      <c r="H127" s="27"/>
      <c r="I127" s="27"/>
      <c r="J127" s="28" t="n">
        <v>1.0379</v>
      </c>
      <c r="K127" s="25"/>
      <c r="L127" s="29" t="n">
        <v>1833.33</v>
      </c>
      <c r="M127" s="30"/>
      <c r="N127" s="31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3" t="n">
        <f aca="false">COUNTIF(K127:Z127,"&gt;0")</f>
        <v>1</v>
      </c>
      <c r="AB127" s="34" t="n">
        <f aca="false">CEILING(SUM(K127:Z127)/COUNTIF(K127:Z127,"&gt;0"),0.01)</f>
        <v>1833.33</v>
      </c>
      <c r="AC127" s="34" t="n">
        <f aca="false">AB127*E127</f>
        <v>1833.33</v>
      </c>
      <c r="AD127" s="35" t="e">
        <f aca="false">STDEV(K127:Z127)/AB127*100</f>
        <v>#DIV/0!</v>
      </c>
    </row>
    <row r="128" customFormat="false" ht="12.8" hidden="false" customHeight="false" outlineLevel="0" collapsed="false">
      <c r="A128" s="21" t="n">
        <v>115</v>
      </c>
      <c r="B128" s="22"/>
      <c r="C128" s="23" t="s">
        <v>173</v>
      </c>
      <c r="D128" s="24" t="s">
        <v>59</v>
      </c>
      <c r="E128" s="25" t="n">
        <v>1</v>
      </c>
      <c r="F128" s="26"/>
      <c r="G128" s="25"/>
      <c r="H128" s="27"/>
      <c r="I128" s="27"/>
      <c r="J128" s="28" t="n">
        <v>1.0379</v>
      </c>
      <c r="K128" s="25"/>
      <c r="L128" s="29" t="n">
        <v>833.33</v>
      </c>
      <c r="M128" s="30"/>
      <c r="N128" s="31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3" t="n">
        <f aca="false">COUNTIF(K128:Z128,"&gt;0")</f>
        <v>1</v>
      </c>
      <c r="AB128" s="34" t="n">
        <f aca="false">CEILING(SUM(K128:Z128)/COUNTIF(K128:Z128,"&gt;0"),0.01)</f>
        <v>833.33</v>
      </c>
      <c r="AC128" s="34" t="n">
        <f aca="false">AB128*E128</f>
        <v>833.33</v>
      </c>
      <c r="AD128" s="35" t="e">
        <f aca="false">STDEV(K128:Z128)/AB128*100</f>
        <v>#DIV/0!</v>
      </c>
    </row>
    <row r="129" customFormat="false" ht="12.8" hidden="false" customHeight="false" outlineLevel="0" collapsed="false">
      <c r="A129" s="21" t="n">
        <v>116</v>
      </c>
      <c r="B129" s="22"/>
      <c r="C129" s="23" t="s">
        <v>174</v>
      </c>
      <c r="D129" s="24" t="s">
        <v>59</v>
      </c>
      <c r="E129" s="25" t="n">
        <v>1</v>
      </c>
      <c r="F129" s="26"/>
      <c r="G129" s="25"/>
      <c r="H129" s="27"/>
      <c r="I129" s="27"/>
      <c r="J129" s="28" t="n">
        <v>1.0379</v>
      </c>
      <c r="K129" s="25"/>
      <c r="L129" s="29" t="n">
        <v>7083.33</v>
      </c>
      <c r="M129" s="30"/>
      <c r="N129" s="31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3" t="n">
        <f aca="false">COUNTIF(K129:Z129,"&gt;0")</f>
        <v>1</v>
      </c>
      <c r="AB129" s="34" t="n">
        <f aca="false">CEILING(SUM(K129:Z129)/COUNTIF(K129:Z129,"&gt;0"),0.01)</f>
        <v>7083.33</v>
      </c>
      <c r="AC129" s="34" t="n">
        <f aca="false">AB129*E129</f>
        <v>7083.33</v>
      </c>
      <c r="AD129" s="35" t="e">
        <f aca="false">STDEV(K129:Z129)/AB129*100</f>
        <v>#DIV/0!</v>
      </c>
    </row>
    <row r="130" customFormat="false" ht="12.8" hidden="false" customHeight="false" outlineLevel="0" collapsed="false">
      <c r="A130" s="21" t="n">
        <v>117</v>
      </c>
      <c r="B130" s="22"/>
      <c r="C130" s="23" t="s">
        <v>175</v>
      </c>
      <c r="D130" s="24" t="s">
        <v>59</v>
      </c>
      <c r="E130" s="25" t="n">
        <v>1</v>
      </c>
      <c r="F130" s="26"/>
      <c r="G130" s="25"/>
      <c r="H130" s="27"/>
      <c r="I130" s="27"/>
      <c r="J130" s="28" t="n">
        <v>1.0379</v>
      </c>
      <c r="K130" s="25"/>
      <c r="L130" s="29" t="n">
        <v>6333.33</v>
      </c>
      <c r="M130" s="30"/>
      <c r="N130" s="31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3" t="n">
        <f aca="false">COUNTIF(K130:Z130,"&gt;0")</f>
        <v>1</v>
      </c>
      <c r="AB130" s="34" t="n">
        <f aca="false">CEILING(SUM(K130:Z130)/COUNTIF(K130:Z130,"&gt;0"),0.01)</f>
        <v>6333.33</v>
      </c>
      <c r="AC130" s="34" t="n">
        <f aca="false">AB130*E130</f>
        <v>6333.33</v>
      </c>
      <c r="AD130" s="35" t="e">
        <f aca="false">STDEV(K130:Z130)/AB130*100</f>
        <v>#DIV/0!</v>
      </c>
    </row>
    <row r="131" customFormat="false" ht="12.8" hidden="false" customHeight="false" outlineLevel="0" collapsed="false">
      <c r="A131" s="21" t="n">
        <v>118</v>
      </c>
      <c r="B131" s="22"/>
      <c r="C131" s="23" t="s">
        <v>176</v>
      </c>
      <c r="D131" s="24" t="s">
        <v>59</v>
      </c>
      <c r="E131" s="25" t="n">
        <v>1</v>
      </c>
      <c r="F131" s="26"/>
      <c r="G131" s="25"/>
      <c r="H131" s="27"/>
      <c r="I131" s="27"/>
      <c r="J131" s="28" t="n">
        <v>1.0379</v>
      </c>
      <c r="K131" s="25"/>
      <c r="L131" s="29" t="n">
        <v>3750</v>
      </c>
      <c r="M131" s="30"/>
      <c r="N131" s="31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3" t="n">
        <f aca="false">COUNTIF(K131:Z131,"&gt;0")</f>
        <v>1</v>
      </c>
      <c r="AB131" s="34" t="n">
        <f aca="false">CEILING(SUM(K131:Z131)/COUNTIF(K131:Z131,"&gt;0"),0.01)</f>
        <v>3750</v>
      </c>
      <c r="AC131" s="34" t="n">
        <f aca="false">AB131*E131</f>
        <v>3750</v>
      </c>
      <c r="AD131" s="35" t="e">
        <f aca="false">STDEV(K131:Z131)/AB131*100</f>
        <v>#DIV/0!</v>
      </c>
    </row>
    <row r="132" customFormat="false" ht="12.8" hidden="false" customHeight="false" outlineLevel="0" collapsed="false">
      <c r="A132" s="21" t="n">
        <v>119</v>
      </c>
      <c r="B132" s="22"/>
      <c r="C132" s="23" t="s">
        <v>177</v>
      </c>
      <c r="D132" s="24" t="s">
        <v>59</v>
      </c>
      <c r="E132" s="25" t="n">
        <v>1</v>
      </c>
      <c r="F132" s="26"/>
      <c r="G132" s="25"/>
      <c r="H132" s="27"/>
      <c r="I132" s="27"/>
      <c r="J132" s="28" t="n">
        <v>1.0379</v>
      </c>
      <c r="K132" s="25"/>
      <c r="L132" s="29" t="n">
        <v>7250</v>
      </c>
      <c r="M132" s="30"/>
      <c r="N132" s="31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3" t="n">
        <f aca="false">COUNTIF(K132:Z132,"&gt;0")</f>
        <v>1</v>
      </c>
      <c r="AB132" s="34" t="n">
        <f aca="false">CEILING(SUM(K132:Z132)/COUNTIF(K132:Z132,"&gt;0"),0.01)</f>
        <v>7250</v>
      </c>
      <c r="AC132" s="34" t="n">
        <f aca="false">AB132*E132</f>
        <v>7250</v>
      </c>
      <c r="AD132" s="35" t="e">
        <f aca="false">STDEV(K132:Z132)/AB132*100</f>
        <v>#DIV/0!</v>
      </c>
    </row>
    <row r="133" customFormat="false" ht="12.8" hidden="false" customHeight="false" outlineLevel="0" collapsed="false">
      <c r="A133" s="21" t="n">
        <v>120</v>
      </c>
      <c r="B133" s="22"/>
      <c r="C133" s="23" t="s">
        <v>178</v>
      </c>
      <c r="D133" s="24" t="s">
        <v>59</v>
      </c>
      <c r="E133" s="25" t="n">
        <v>1</v>
      </c>
      <c r="F133" s="26"/>
      <c r="G133" s="25"/>
      <c r="H133" s="27"/>
      <c r="I133" s="27"/>
      <c r="J133" s="28" t="n">
        <v>1.0379</v>
      </c>
      <c r="K133" s="25"/>
      <c r="L133" s="29" t="n">
        <v>7083.33</v>
      </c>
      <c r="M133" s="30"/>
      <c r="N133" s="31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3" t="n">
        <f aca="false">COUNTIF(K133:Z133,"&gt;0")</f>
        <v>1</v>
      </c>
      <c r="AB133" s="34" t="n">
        <f aca="false">CEILING(SUM(K133:Z133)/COUNTIF(K133:Z133,"&gt;0"),0.01)</f>
        <v>7083.33</v>
      </c>
      <c r="AC133" s="34" t="n">
        <f aca="false">AB133*E133</f>
        <v>7083.33</v>
      </c>
      <c r="AD133" s="35" t="e">
        <f aca="false">STDEV(K133:Z133)/AB133*100</f>
        <v>#DIV/0!</v>
      </c>
    </row>
    <row r="134" customFormat="false" ht="12.8" hidden="false" customHeight="false" outlineLevel="0" collapsed="false">
      <c r="A134" s="21" t="n">
        <v>121</v>
      </c>
      <c r="B134" s="22"/>
      <c r="C134" s="23" t="s">
        <v>179</v>
      </c>
      <c r="D134" s="24" t="s">
        <v>59</v>
      </c>
      <c r="E134" s="25" t="n">
        <v>1</v>
      </c>
      <c r="F134" s="26"/>
      <c r="G134" s="25"/>
      <c r="H134" s="27"/>
      <c r="I134" s="27"/>
      <c r="J134" s="28" t="n">
        <v>1.0379</v>
      </c>
      <c r="K134" s="25"/>
      <c r="L134" s="29" t="n">
        <v>5833.33</v>
      </c>
      <c r="M134" s="30"/>
      <c r="N134" s="31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3" t="n">
        <f aca="false">COUNTIF(K134:Z134,"&gt;0")</f>
        <v>1</v>
      </c>
      <c r="AB134" s="34" t="n">
        <f aca="false">CEILING(SUM(K134:Z134)/COUNTIF(K134:Z134,"&gt;0"),0.01)</f>
        <v>5833.33</v>
      </c>
      <c r="AC134" s="34" t="n">
        <f aca="false">AB134*E134</f>
        <v>5833.33</v>
      </c>
      <c r="AD134" s="35" t="e">
        <f aca="false">STDEV(K134:Z134)/AB134*100</f>
        <v>#DIV/0!</v>
      </c>
    </row>
    <row r="135" customFormat="false" ht="12.8" hidden="false" customHeight="false" outlineLevel="0" collapsed="false">
      <c r="A135" s="21" t="n">
        <v>122</v>
      </c>
      <c r="B135" s="22"/>
      <c r="C135" s="23" t="s">
        <v>180</v>
      </c>
      <c r="D135" s="24" t="s">
        <v>59</v>
      </c>
      <c r="E135" s="25" t="n">
        <v>1</v>
      </c>
      <c r="F135" s="26"/>
      <c r="G135" s="25"/>
      <c r="H135" s="27"/>
      <c r="I135" s="27"/>
      <c r="J135" s="28" t="n">
        <v>1.0379</v>
      </c>
      <c r="K135" s="25"/>
      <c r="L135" s="29" t="n">
        <v>7166.67</v>
      </c>
      <c r="M135" s="30"/>
      <c r="N135" s="31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3" t="n">
        <f aca="false">COUNTIF(K135:Z135,"&gt;0")</f>
        <v>1</v>
      </c>
      <c r="AB135" s="34" t="n">
        <f aca="false">CEILING(SUM(K135:Z135)/COUNTIF(K135:Z135,"&gt;0"),0.01)</f>
        <v>7166.67</v>
      </c>
      <c r="AC135" s="34" t="n">
        <f aca="false">AB135*E135</f>
        <v>7166.67</v>
      </c>
      <c r="AD135" s="35" t="e">
        <f aca="false">STDEV(K135:Z135)/AB135*100</f>
        <v>#DIV/0!</v>
      </c>
    </row>
    <row r="136" customFormat="false" ht="12.8" hidden="false" customHeight="false" outlineLevel="0" collapsed="false">
      <c r="A136" s="21" t="n">
        <v>123</v>
      </c>
      <c r="B136" s="22"/>
      <c r="C136" s="23" t="s">
        <v>181</v>
      </c>
      <c r="D136" s="24" t="s">
        <v>59</v>
      </c>
      <c r="E136" s="25" t="n">
        <v>1</v>
      </c>
      <c r="F136" s="26"/>
      <c r="G136" s="25"/>
      <c r="H136" s="27"/>
      <c r="I136" s="27"/>
      <c r="J136" s="28" t="n">
        <v>1.0379</v>
      </c>
      <c r="K136" s="25"/>
      <c r="L136" s="29" t="n">
        <v>33.33</v>
      </c>
      <c r="M136" s="30"/>
      <c r="N136" s="31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3" t="n">
        <f aca="false">COUNTIF(K136:Z136,"&gt;0")</f>
        <v>1</v>
      </c>
      <c r="AB136" s="34" t="n">
        <f aca="false">CEILING(SUM(K136:Z136)/COUNTIF(K136:Z136,"&gt;0"),0.01)</f>
        <v>33.33</v>
      </c>
      <c r="AC136" s="34" t="n">
        <f aca="false">AB136*E136</f>
        <v>33.33</v>
      </c>
      <c r="AD136" s="35" t="e">
        <f aca="false">STDEV(K136:Z136)/AB136*100</f>
        <v>#DIV/0!</v>
      </c>
    </row>
    <row r="137" customFormat="false" ht="12.8" hidden="false" customHeight="false" outlineLevel="0" collapsed="false">
      <c r="A137" s="21" t="n">
        <v>124</v>
      </c>
      <c r="B137" s="22"/>
      <c r="C137" s="23" t="s">
        <v>182</v>
      </c>
      <c r="D137" s="24" t="s">
        <v>59</v>
      </c>
      <c r="E137" s="25" t="n">
        <v>1</v>
      </c>
      <c r="F137" s="26"/>
      <c r="G137" s="25"/>
      <c r="H137" s="27"/>
      <c r="I137" s="27"/>
      <c r="J137" s="28" t="n">
        <v>1.0379</v>
      </c>
      <c r="K137" s="25"/>
      <c r="L137" s="29" t="n">
        <v>333.33</v>
      </c>
      <c r="M137" s="30"/>
      <c r="N137" s="31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3" t="n">
        <f aca="false">COUNTIF(K137:Z137,"&gt;0")</f>
        <v>1</v>
      </c>
      <c r="AB137" s="34" t="n">
        <f aca="false">CEILING(SUM(K137:Z137)/COUNTIF(K137:Z137,"&gt;0"),0.01)</f>
        <v>333.33</v>
      </c>
      <c r="AC137" s="34" t="n">
        <f aca="false">AB137*E137</f>
        <v>333.33</v>
      </c>
      <c r="AD137" s="35" t="e">
        <f aca="false">STDEV(K137:Z137)/AB137*100</f>
        <v>#DIV/0!</v>
      </c>
    </row>
    <row r="138" customFormat="false" ht="12.8" hidden="false" customHeight="false" outlineLevel="0" collapsed="false">
      <c r="A138" s="21" t="n">
        <v>125</v>
      </c>
      <c r="B138" s="22"/>
      <c r="C138" s="23" t="s">
        <v>183</v>
      </c>
      <c r="D138" s="24" t="s">
        <v>59</v>
      </c>
      <c r="E138" s="25" t="n">
        <v>1</v>
      </c>
      <c r="F138" s="26"/>
      <c r="G138" s="25"/>
      <c r="H138" s="27"/>
      <c r="I138" s="27"/>
      <c r="J138" s="28" t="n">
        <v>1.0379</v>
      </c>
      <c r="K138" s="25"/>
      <c r="L138" s="29" t="n">
        <v>416.67</v>
      </c>
      <c r="M138" s="30"/>
      <c r="N138" s="31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3" t="n">
        <f aca="false">COUNTIF(K138:Z138,"&gt;0")</f>
        <v>1</v>
      </c>
      <c r="AB138" s="34" t="n">
        <f aca="false">CEILING(SUM(K138:Z138)/COUNTIF(K138:Z138,"&gt;0"),0.01)</f>
        <v>416.67</v>
      </c>
      <c r="AC138" s="34" t="n">
        <f aca="false">AB138*E138</f>
        <v>416.67</v>
      </c>
      <c r="AD138" s="35" t="e">
        <f aca="false">STDEV(K138:Z138)/AB138*100</f>
        <v>#DIV/0!</v>
      </c>
    </row>
    <row r="139" customFormat="false" ht="12.8" hidden="false" customHeight="false" outlineLevel="0" collapsed="false">
      <c r="A139" s="21" t="n">
        <v>126</v>
      </c>
      <c r="B139" s="22"/>
      <c r="C139" s="23" t="s">
        <v>184</v>
      </c>
      <c r="D139" s="24" t="s">
        <v>59</v>
      </c>
      <c r="E139" s="25" t="n">
        <v>1</v>
      </c>
      <c r="F139" s="26"/>
      <c r="G139" s="25"/>
      <c r="H139" s="27"/>
      <c r="I139" s="27"/>
      <c r="J139" s="28" t="n">
        <v>1.0379</v>
      </c>
      <c r="K139" s="25"/>
      <c r="L139" s="29" t="n">
        <v>500</v>
      </c>
      <c r="M139" s="30"/>
      <c r="N139" s="31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3" t="n">
        <f aca="false">COUNTIF(K139:Z139,"&gt;0")</f>
        <v>1</v>
      </c>
      <c r="AB139" s="34" t="n">
        <f aca="false">CEILING(SUM(K139:Z139)/COUNTIF(K139:Z139,"&gt;0"),0.01)</f>
        <v>500</v>
      </c>
      <c r="AC139" s="34" t="n">
        <f aca="false">AB139*E139</f>
        <v>500</v>
      </c>
      <c r="AD139" s="35" t="e">
        <f aca="false">STDEV(K139:Z139)/AB139*100</f>
        <v>#DIV/0!</v>
      </c>
    </row>
    <row r="140" customFormat="false" ht="12.8" hidden="false" customHeight="false" outlineLevel="0" collapsed="false">
      <c r="A140" s="21" t="n">
        <v>127</v>
      </c>
      <c r="B140" s="22"/>
      <c r="C140" s="23" t="s">
        <v>185</v>
      </c>
      <c r="D140" s="24" t="s">
        <v>59</v>
      </c>
      <c r="E140" s="25" t="n">
        <v>1</v>
      </c>
      <c r="F140" s="26"/>
      <c r="G140" s="25"/>
      <c r="H140" s="27"/>
      <c r="I140" s="27"/>
      <c r="J140" s="28" t="n">
        <v>1.0379</v>
      </c>
      <c r="K140" s="25"/>
      <c r="L140" s="29" t="n">
        <v>541.67</v>
      </c>
      <c r="M140" s="30"/>
      <c r="N140" s="31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3" t="n">
        <f aca="false">COUNTIF(K140:Z140,"&gt;0")</f>
        <v>1</v>
      </c>
      <c r="AB140" s="34" t="n">
        <f aca="false">CEILING(SUM(K140:Z140)/COUNTIF(K140:Z140,"&gt;0"),0.01)</f>
        <v>541.67</v>
      </c>
      <c r="AC140" s="34" t="n">
        <f aca="false">AB140*E140</f>
        <v>541.67</v>
      </c>
      <c r="AD140" s="35" t="e">
        <f aca="false">STDEV(K140:Z140)/AB140*100</f>
        <v>#DIV/0!</v>
      </c>
    </row>
    <row r="141" customFormat="false" ht="12.8" hidden="false" customHeight="false" outlineLevel="0" collapsed="false">
      <c r="A141" s="21" t="n">
        <v>128</v>
      </c>
      <c r="B141" s="22"/>
      <c r="C141" s="23" t="s">
        <v>186</v>
      </c>
      <c r="D141" s="24" t="s">
        <v>59</v>
      </c>
      <c r="E141" s="25" t="n">
        <v>1</v>
      </c>
      <c r="F141" s="26"/>
      <c r="G141" s="25"/>
      <c r="H141" s="27"/>
      <c r="I141" s="27"/>
      <c r="J141" s="28" t="n">
        <v>1.0379</v>
      </c>
      <c r="K141" s="25"/>
      <c r="L141" s="29" t="n">
        <v>33.33</v>
      </c>
      <c r="M141" s="30"/>
      <c r="N141" s="31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3" t="n">
        <f aca="false">COUNTIF(K141:Z141,"&gt;0")</f>
        <v>1</v>
      </c>
      <c r="AB141" s="34" t="n">
        <f aca="false">CEILING(SUM(K141:Z141)/COUNTIF(K141:Z141,"&gt;0"),0.01)</f>
        <v>33.33</v>
      </c>
      <c r="AC141" s="34" t="n">
        <f aca="false">AB141*E141</f>
        <v>33.33</v>
      </c>
      <c r="AD141" s="35" t="e">
        <f aca="false">STDEV(K141:Z141)/AB141*100</f>
        <v>#DIV/0!</v>
      </c>
    </row>
    <row r="142" customFormat="false" ht="12.8" hidden="false" customHeight="false" outlineLevel="0" collapsed="false">
      <c r="A142" s="21" t="n">
        <v>129</v>
      </c>
      <c r="B142" s="22"/>
      <c r="C142" s="23" t="s">
        <v>187</v>
      </c>
      <c r="D142" s="24" t="s">
        <v>59</v>
      </c>
      <c r="E142" s="25" t="n">
        <v>1</v>
      </c>
      <c r="F142" s="26"/>
      <c r="G142" s="25"/>
      <c r="H142" s="27"/>
      <c r="I142" s="27"/>
      <c r="J142" s="28" t="n">
        <v>1.0379</v>
      </c>
      <c r="K142" s="25"/>
      <c r="L142" s="29" t="n">
        <v>195.83</v>
      </c>
      <c r="M142" s="30"/>
      <c r="N142" s="31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3" t="n">
        <f aca="false">COUNTIF(K142:Z142,"&gt;0")</f>
        <v>1</v>
      </c>
      <c r="AB142" s="34" t="n">
        <f aca="false">CEILING(SUM(K142:Z142)/COUNTIF(K142:Z142,"&gt;0"),0.01)</f>
        <v>195.83</v>
      </c>
      <c r="AC142" s="34" t="n">
        <f aca="false">AB142*E142</f>
        <v>195.83</v>
      </c>
      <c r="AD142" s="35" t="e">
        <f aca="false">STDEV(K142:Z142)/AB142*100</f>
        <v>#DIV/0!</v>
      </c>
    </row>
    <row r="143" customFormat="false" ht="12.8" hidden="false" customHeight="false" outlineLevel="0" collapsed="false">
      <c r="A143" s="21" t="n">
        <v>130</v>
      </c>
      <c r="B143" s="22"/>
      <c r="C143" s="23" t="s">
        <v>188</v>
      </c>
      <c r="D143" s="24" t="s">
        <v>59</v>
      </c>
      <c r="E143" s="25" t="n">
        <v>1</v>
      </c>
      <c r="F143" s="26"/>
      <c r="G143" s="25"/>
      <c r="H143" s="27"/>
      <c r="I143" s="27"/>
      <c r="J143" s="28" t="n">
        <v>1.0379</v>
      </c>
      <c r="K143" s="25"/>
      <c r="L143" s="29" t="n">
        <v>33.33</v>
      </c>
      <c r="M143" s="30"/>
      <c r="N143" s="31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3" t="n">
        <f aca="false">COUNTIF(K143:Z143,"&gt;0")</f>
        <v>1</v>
      </c>
      <c r="AB143" s="34" t="n">
        <f aca="false">CEILING(SUM(K143:Z143)/COUNTIF(K143:Z143,"&gt;0"),0.01)</f>
        <v>33.33</v>
      </c>
      <c r="AC143" s="34" t="n">
        <f aca="false">AB143*E143</f>
        <v>33.33</v>
      </c>
      <c r="AD143" s="35" t="e">
        <f aca="false">STDEV(K143:Z143)/AB143*100</f>
        <v>#DIV/0!</v>
      </c>
    </row>
    <row r="144" customFormat="false" ht="12.8" hidden="false" customHeight="false" outlineLevel="0" collapsed="false">
      <c r="A144" s="21" t="n">
        <v>131</v>
      </c>
      <c r="B144" s="22"/>
      <c r="C144" s="23" t="s">
        <v>189</v>
      </c>
      <c r="D144" s="24" t="s">
        <v>59</v>
      </c>
      <c r="E144" s="25" t="n">
        <v>1</v>
      </c>
      <c r="F144" s="26"/>
      <c r="G144" s="25"/>
      <c r="H144" s="27"/>
      <c r="I144" s="27"/>
      <c r="J144" s="28" t="n">
        <v>1.0379</v>
      </c>
      <c r="K144" s="25"/>
      <c r="L144" s="29" t="n">
        <v>50</v>
      </c>
      <c r="M144" s="30"/>
      <c r="N144" s="31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3" t="n">
        <f aca="false">COUNTIF(K144:Z144,"&gt;0")</f>
        <v>1</v>
      </c>
      <c r="AB144" s="34" t="n">
        <f aca="false">CEILING(SUM(K144:Z144)/COUNTIF(K144:Z144,"&gt;0"),0.01)</f>
        <v>50</v>
      </c>
      <c r="AC144" s="34" t="n">
        <f aca="false">AB144*E144</f>
        <v>50</v>
      </c>
      <c r="AD144" s="35" t="e">
        <f aca="false">STDEV(K144:Z144)/AB144*100</f>
        <v>#DIV/0!</v>
      </c>
    </row>
    <row r="145" customFormat="false" ht="12.8" hidden="false" customHeight="false" outlineLevel="0" collapsed="false">
      <c r="A145" s="21" t="n">
        <v>132</v>
      </c>
      <c r="B145" s="22"/>
      <c r="C145" s="23" t="s">
        <v>190</v>
      </c>
      <c r="D145" s="24" t="s">
        <v>59</v>
      </c>
      <c r="E145" s="25" t="n">
        <v>1</v>
      </c>
      <c r="F145" s="26"/>
      <c r="G145" s="25"/>
      <c r="H145" s="27"/>
      <c r="I145" s="27"/>
      <c r="J145" s="28" t="n">
        <v>1.0379</v>
      </c>
      <c r="K145" s="25"/>
      <c r="L145" s="29" t="n">
        <v>191.67</v>
      </c>
      <c r="M145" s="30"/>
      <c r="N145" s="31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3" t="n">
        <f aca="false">COUNTIF(K145:Z145,"&gt;0")</f>
        <v>1</v>
      </c>
      <c r="AB145" s="34" t="n">
        <f aca="false">CEILING(SUM(K145:Z145)/COUNTIF(K145:Z145,"&gt;0"),0.01)</f>
        <v>191.67</v>
      </c>
      <c r="AC145" s="34" t="n">
        <f aca="false">AB145*E145</f>
        <v>191.67</v>
      </c>
      <c r="AD145" s="35" t="e">
        <f aca="false">STDEV(K145:Z145)/AB145*100</f>
        <v>#DIV/0!</v>
      </c>
    </row>
    <row r="146" customFormat="false" ht="12.8" hidden="false" customHeight="false" outlineLevel="0" collapsed="false">
      <c r="A146" s="21" t="n">
        <v>133</v>
      </c>
      <c r="B146" s="22"/>
      <c r="C146" s="23" t="s">
        <v>191</v>
      </c>
      <c r="D146" s="24" t="s">
        <v>59</v>
      </c>
      <c r="E146" s="25" t="n">
        <v>1</v>
      </c>
      <c r="F146" s="26"/>
      <c r="G146" s="25"/>
      <c r="H146" s="27"/>
      <c r="I146" s="27"/>
      <c r="J146" s="28" t="n">
        <v>1.0379</v>
      </c>
      <c r="K146" s="25"/>
      <c r="L146" s="29" t="n">
        <v>100</v>
      </c>
      <c r="M146" s="30"/>
      <c r="N146" s="31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3" t="n">
        <f aca="false">COUNTIF(K146:Z146,"&gt;0")</f>
        <v>1</v>
      </c>
      <c r="AB146" s="34" t="n">
        <f aca="false">CEILING(SUM(K146:Z146)/COUNTIF(K146:Z146,"&gt;0"),0.01)</f>
        <v>100</v>
      </c>
      <c r="AC146" s="34" t="n">
        <f aca="false">AB146*E146</f>
        <v>100</v>
      </c>
      <c r="AD146" s="35" t="e">
        <f aca="false">STDEV(K146:Z146)/AB146*100</f>
        <v>#DIV/0!</v>
      </c>
    </row>
    <row r="147" customFormat="false" ht="12.8" hidden="false" customHeight="false" outlineLevel="0" collapsed="false">
      <c r="A147" s="21" t="n">
        <v>134</v>
      </c>
      <c r="B147" s="22"/>
      <c r="C147" s="23" t="s">
        <v>192</v>
      </c>
      <c r="D147" s="24" t="s">
        <v>59</v>
      </c>
      <c r="E147" s="25" t="n">
        <v>1</v>
      </c>
      <c r="F147" s="26"/>
      <c r="G147" s="25"/>
      <c r="H147" s="27"/>
      <c r="I147" s="27"/>
      <c r="J147" s="28" t="n">
        <v>1.0379</v>
      </c>
      <c r="K147" s="25"/>
      <c r="L147" s="29" t="n">
        <v>166.67</v>
      </c>
      <c r="M147" s="30"/>
      <c r="N147" s="31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3" t="n">
        <f aca="false">COUNTIF(K147:Z147,"&gt;0")</f>
        <v>1</v>
      </c>
      <c r="AB147" s="34" t="n">
        <f aca="false">CEILING(SUM(K147:Z147)/COUNTIF(K147:Z147,"&gt;0"),0.01)</f>
        <v>166.67</v>
      </c>
      <c r="AC147" s="34" t="n">
        <f aca="false">AB147*E147</f>
        <v>166.67</v>
      </c>
      <c r="AD147" s="35" t="e">
        <f aca="false">STDEV(K147:Z147)/AB147*100</f>
        <v>#DIV/0!</v>
      </c>
    </row>
    <row r="148" customFormat="false" ht="12.8" hidden="false" customHeight="false" outlineLevel="0" collapsed="false">
      <c r="A148" s="21" t="n">
        <v>135</v>
      </c>
      <c r="B148" s="22"/>
      <c r="C148" s="23" t="s">
        <v>193</v>
      </c>
      <c r="D148" s="24" t="s">
        <v>59</v>
      </c>
      <c r="E148" s="25" t="n">
        <v>1</v>
      </c>
      <c r="F148" s="26"/>
      <c r="G148" s="25"/>
      <c r="H148" s="27"/>
      <c r="I148" s="27"/>
      <c r="J148" s="28" t="n">
        <v>1.0379</v>
      </c>
      <c r="K148" s="25"/>
      <c r="L148" s="29" t="n">
        <v>583.33</v>
      </c>
      <c r="M148" s="30"/>
      <c r="N148" s="31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3" t="n">
        <f aca="false">COUNTIF(K148:Z148,"&gt;0")</f>
        <v>1</v>
      </c>
      <c r="AB148" s="34" t="n">
        <f aca="false">CEILING(SUM(K148:Z148)/COUNTIF(K148:Z148,"&gt;0"),0.01)</f>
        <v>583.33</v>
      </c>
      <c r="AC148" s="34" t="n">
        <f aca="false">AB148*E148</f>
        <v>583.33</v>
      </c>
      <c r="AD148" s="35" t="e">
        <f aca="false">STDEV(K148:Z148)/AB148*100</f>
        <v>#DIV/0!</v>
      </c>
    </row>
    <row r="149" customFormat="false" ht="12.8" hidden="false" customHeight="false" outlineLevel="0" collapsed="false">
      <c r="A149" s="21" t="n">
        <v>136</v>
      </c>
      <c r="B149" s="22"/>
      <c r="C149" s="23" t="s">
        <v>194</v>
      </c>
      <c r="D149" s="24" t="s">
        <v>59</v>
      </c>
      <c r="E149" s="25" t="n">
        <v>1</v>
      </c>
      <c r="F149" s="26"/>
      <c r="G149" s="25"/>
      <c r="H149" s="27"/>
      <c r="I149" s="27"/>
      <c r="J149" s="28" t="n">
        <v>1.0379</v>
      </c>
      <c r="K149" s="25"/>
      <c r="L149" s="29" t="n">
        <v>125</v>
      </c>
      <c r="M149" s="30"/>
      <c r="N149" s="31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3" t="n">
        <f aca="false">COUNTIF(K149:Z149,"&gt;0")</f>
        <v>1</v>
      </c>
      <c r="AB149" s="34" t="n">
        <f aca="false">CEILING(SUM(K149:Z149)/COUNTIF(K149:Z149,"&gt;0"),0.01)</f>
        <v>125</v>
      </c>
      <c r="AC149" s="34" t="n">
        <f aca="false">AB149*E149</f>
        <v>125</v>
      </c>
      <c r="AD149" s="35" t="e">
        <f aca="false">STDEV(K149:Z149)/AB149*100</f>
        <v>#DIV/0!</v>
      </c>
    </row>
    <row r="150" customFormat="false" ht="12.8" hidden="false" customHeight="false" outlineLevel="0" collapsed="false">
      <c r="A150" s="21" t="n">
        <v>137</v>
      </c>
      <c r="B150" s="22"/>
      <c r="C150" s="23" t="s">
        <v>195</v>
      </c>
      <c r="D150" s="24" t="s">
        <v>59</v>
      </c>
      <c r="E150" s="25" t="n">
        <v>1</v>
      </c>
      <c r="F150" s="26"/>
      <c r="G150" s="25"/>
      <c r="H150" s="27"/>
      <c r="I150" s="27"/>
      <c r="J150" s="28" t="n">
        <v>1.0379</v>
      </c>
      <c r="K150" s="25"/>
      <c r="L150" s="29" t="n">
        <v>58.33</v>
      </c>
      <c r="M150" s="30"/>
      <c r="N150" s="31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3" t="n">
        <f aca="false">COUNTIF(K150:Z150,"&gt;0")</f>
        <v>1</v>
      </c>
      <c r="AB150" s="34" t="n">
        <f aca="false">CEILING(SUM(K150:Z150)/COUNTIF(K150:Z150,"&gt;0"),0.01)</f>
        <v>58.33</v>
      </c>
      <c r="AC150" s="34" t="n">
        <f aca="false">AB150*E150</f>
        <v>58.33</v>
      </c>
      <c r="AD150" s="35" t="e">
        <f aca="false">STDEV(K150:Z150)/AB150*100</f>
        <v>#DIV/0!</v>
      </c>
    </row>
    <row r="151" customFormat="false" ht="12.8" hidden="false" customHeight="false" outlineLevel="0" collapsed="false">
      <c r="A151" s="21" t="n">
        <v>138</v>
      </c>
      <c r="B151" s="22"/>
      <c r="C151" s="23" t="s">
        <v>196</v>
      </c>
      <c r="D151" s="24" t="s">
        <v>59</v>
      </c>
      <c r="E151" s="25" t="n">
        <v>1</v>
      </c>
      <c r="F151" s="26"/>
      <c r="G151" s="25"/>
      <c r="H151" s="27"/>
      <c r="I151" s="27"/>
      <c r="J151" s="28" t="n">
        <v>1.0379</v>
      </c>
      <c r="K151" s="25"/>
      <c r="L151" s="29" t="n">
        <v>12.5</v>
      </c>
      <c r="M151" s="30"/>
      <c r="N151" s="31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3" t="n">
        <f aca="false">COUNTIF(K151:Z151,"&gt;0")</f>
        <v>1</v>
      </c>
      <c r="AB151" s="34" t="n">
        <f aca="false">CEILING(SUM(K151:Z151)/COUNTIF(K151:Z151,"&gt;0"),0.01)</f>
        <v>12.5</v>
      </c>
      <c r="AC151" s="34" t="n">
        <f aca="false">AB151*E151</f>
        <v>12.5</v>
      </c>
      <c r="AD151" s="35" t="e">
        <f aca="false">STDEV(K151:Z151)/AB151*100</f>
        <v>#DIV/0!</v>
      </c>
    </row>
    <row r="152" customFormat="false" ht="12.8" hidden="false" customHeight="false" outlineLevel="0" collapsed="false">
      <c r="A152" s="21" t="n">
        <v>139</v>
      </c>
      <c r="B152" s="22"/>
      <c r="C152" s="23" t="s">
        <v>197</v>
      </c>
      <c r="D152" s="24" t="s">
        <v>59</v>
      </c>
      <c r="E152" s="25" t="n">
        <v>1</v>
      </c>
      <c r="F152" s="26"/>
      <c r="G152" s="25"/>
      <c r="H152" s="27"/>
      <c r="I152" s="27"/>
      <c r="J152" s="28" t="n">
        <v>1.0379</v>
      </c>
      <c r="K152" s="25"/>
      <c r="L152" s="29" t="n">
        <v>1179.17</v>
      </c>
      <c r="M152" s="30"/>
      <c r="N152" s="31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3" t="n">
        <f aca="false">COUNTIF(K152:Z152,"&gt;0")</f>
        <v>1</v>
      </c>
      <c r="AB152" s="34" t="n">
        <f aca="false">CEILING(SUM(K152:Z152)/COUNTIF(K152:Z152,"&gt;0"),0.01)</f>
        <v>1179.17</v>
      </c>
      <c r="AC152" s="34" t="n">
        <f aca="false">AB152*E152</f>
        <v>1179.17</v>
      </c>
      <c r="AD152" s="35" t="e">
        <f aca="false">STDEV(K152:Z152)/AB152*100</f>
        <v>#DIV/0!</v>
      </c>
    </row>
    <row r="153" customFormat="false" ht="12.8" hidden="false" customHeight="false" outlineLevel="0" collapsed="false">
      <c r="A153" s="21" t="n">
        <v>140</v>
      </c>
      <c r="B153" s="22"/>
      <c r="C153" s="23" t="s">
        <v>198</v>
      </c>
      <c r="D153" s="24" t="s">
        <v>59</v>
      </c>
      <c r="E153" s="25" t="n">
        <v>1</v>
      </c>
      <c r="F153" s="26"/>
      <c r="G153" s="25"/>
      <c r="H153" s="27"/>
      <c r="I153" s="27"/>
      <c r="J153" s="28" t="n">
        <v>1.0379</v>
      </c>
      <c r="K153" s="25"/>
      <c r="L153" s="29" t="n">
        <v>1250</v>
      </c>
      <c r="M153" s="30"/>
      <c r="N153" s="31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3" t="n">
        <f aca="false">COUNTIF(K153:Z153,"&gt;0")</f>
        <v>1</v>
      </c>
      <c r="AB153" s="34" t="n">
        <f aca="false">CEILING(SUM(K153:Z153)/COUNTIF(K153:Z153,"&gt;0"),0.01)</f>
        <v>1250</v>
      </c>
      <c r="AC153" s="34" t="n">
        <f aca="false">AB153*E153</f>
        <v>1250</v>
      </c>
      <c r="AD153" s="35" t="e">
        <f aca="false">STDEV(K153:Z153)/AB153*100</f>
        <v>#DIV/0!</v>
      </c>
    </row>
    <row r="154" customFormat="false" ht="12.8" hidden="false" customHeight="false" outlineLevel="0" collapsed="false">
      <c r="A154" s="21" t="n">
        <v>141</v>
      </c>
      <c r="B154" s="22"/>
      <c r="C154" s="23" t="s">
        <v>199</v>
      </c>
      <c r="D154" s="24" t="s">
        <v>59</v>
      </c>
      <c r="E154" s="25" t="n">
        <v>1</v>
      </c>
      <c r="F154" s="26"/>
      <c r="G154" s="25"/>
      <c r="H154" s="27"/>
      <c r="I154" s="27"/>
      <c r="J154" s="28" t="n">
        <v>1.0379</v>
      </c>
      <c r="K154" s="25"/>
      <c r="L154" s="29" t="n">
        <v>500</v>
      </c>
      <c r="M154" s="30"/>
      <c r="N154" s="31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3" t="n">
        <f aca="false">COUNTIF(K154:Z154,"&gt;0")</f>
        <v>1</v>
      </c>
      <c r="AB154" s="34" t="n">
        <f aca="false">CEILING(SUM(K154:Z154)/COUNTIF(K154:Z154,"&gt;0"),0.01)</f>
        <v>500</v>
      </c>
      <c r="AC154" s="34" t="n">
        <f aca="false">AB154*E154</f>
        <v>500</v>
      </c>
      <c r="AD154" s="35" t="e">
        <f aca="false">STDEV(K154:Z154)/AB154*100</f>
        <v>#DIV/0!</v>
      </c>
    </row>
    <row r="155" customFormat="false" ht="12.8" hidden="false" customHeight="false" outlineLevel="0" collapsed="false">
      <c r="A155" s="21" t="n">
        <v>142</v>
      </c>
      <c r="B155" s="22"/>
      <c r="C155" s="23" t="s">
        <v>200</v>
      </c>
      <c r="D155" s="24" t="s">
        <v>59</v>
      </c>
      <c r="E155" s="25" t="n">
        <v>1</v>
      </c>
      <c r="F155" s="26"/>
      <c r="G155" s="25"/>
      <c r="H155" s="27"/>
      <c r="I155" s="27"/>
      <c r="J155" s="28" t="n">
        <v>1.0379</v>
      </c>
      <c r="K155" s="25"/>
      <c r="L155" s="29" t="n">
        <v>41.67</v>
      </c>
      <c r="M155" s="30"/>
      <c r="N155" s="31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3" t="n">
        <f aca="false">COUNTIF(K155:Z155,"&gt;0")</f>
        <v>1</v>
      </c>
      <c r="AB155" s="34" t="n">
        <f aca="false">CEILING(SUM(K155:Z155)/COUNTIF(K155:Z155,"&gt;0"),0.01)</f>
        <v>41.67</v>
      </c>
      <c r="AC155" s="34" t="n">
        <f aca="false">AB155*E155</f>
        <v>41.67</v>
      </c>
      <c r="AD155" s="35" t="e">
        <f aca="false">STDEV(K155:Z155)/AB155*100</f>
        <v>#DIV/0!</v>
      </c>
    </row>
    <row r="156" customFormat="false" ht="12.8" hidden="false" customHeight="false" outlineLevel="0" collapsed="false">
      <c r="A156" s="21" t="n">
        <v>143</v>
      </c>
      <c r="B156" s="22"/>
      <c r="C156" s="23" t="s">
        <v>201</v>
      </c>
      <c r="D156" s="24" t="s">
        <v>59</v>
      </c>
      <c r="E156" s="25" t="n">
        <v>1</v>
      </c>
      <c r="F156" s="26"/>
      <c r="G156" s="25"/>
      <c r="H156" s="27"/>
      <c r="I156" s="27"/>
      <c r="J156" s="28" t="n">
        <v>1.0379</v>
      </c>
      <c r="K156" s="25"/>
      <c r="L156" s="29" t="n">
        <v>583.33</v>
      </c>
      <c r="M156" s="30"/>
      <c r="N156" s="31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3" t="n">
        <f aca="false">COUNTIF(K156:Z156,"&gt;0")</f>
        <v>1</v>
      </c>
      <c r="AB156" s="34" t="n">
        <f aca="false">CEILING(SUM(K156:Z156)/COUNTIF(K156:Z156,"&gt;0"),0.01)</f>
        <v>583.33</v>
      </c>
      <c r="AC156" s="34" t="n">
        <f aca="false">AB156*E156</f>
        <v>583.33</v>
      </c>
      <c r="AD156" s="35" t="e">
        <f aca="false">STDEV(K156:Z156)/AB156*100</f>
        <v>#DIV/0!</v>
      </c>
    </row>
    <row r="157" customFormat="false" ht="12.8" hidden="false" customHeight="false" outlineLevel="0" collapsed="false">
      <c r="A157" s="21" t="n">
        <v>144</v>
      </c>
      <c r="B157" s="22"/>
      <c r="C157" s="23" t="s">
        <v>202</v>
      </c>
      <c r="D157" s="24" t="s">
        <v>59</v>
      </c>
      <c r="E157" s="25" t="n">
        <v>1</v>
      </c>
      <c r="F157" s="26"/>
      <c r="G157" s="25"/>
      <c r="H157" s="27"/>
      <c r="I157" s="27"/>
      <c r="J157" s="28" t="n">
        <v>1.0379</v>
      </c>
      <c r="K157" s="25"/>
      <c r="L157" s="29" t="n">
        <v>208.33</v>
      </c>
      <c r="M157" s="30"/>
      <c r="N157" s="31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3" t="n">
        <f aca="false">COUNTIF(K157:Z157,"&gt;0")</f>
        <v>1</v>
      </c>
      <c r="AB157" s="34" t="n">
        <f aca="false">CEILING(SUM(K157:Z157)/COUNTIF(K157:Z157,"&gt;0"),0.01)</f>
        <v>208.33</v>
      </c>
      <c r="AC157" s="34" t="n">
        <f aca="false">AB157*E157</f>
        <v>208.33</v>
      </c>
      <c r="AD157" s="35" t="e">
        <f aca="false">STDEV(K157:Z157)/AB157*100</f>
        <v>#DIV/0!</v>
      </c>
    </row>
    <row r="158" customFormat="false" ht="12.8" hidden="false" customHeight="false" outlineLevel="0" collapsed="false">
      <c r="A158" s="21" t="n">
        <v>145</v>
      </c>
      <c r="B158" s="22"/>
      <c r="C158" s="23" t="s">
        <v>203</v>
      </c>
      <c r="D158" s="24" t="s">
        <v>59</v>
      </c>
      <c r="E158" s="25" t="n">
        <v>1</v>
      </c>
      <c r="F158" s="26"/>
      <c r="G158" s="25"/>
      <c r="H158" s="27"/>
      <c r="I158" s="27"/>
      <c r="J158" s="28" t="n">
        <v>1.0379</v>
      </c>
      <c r="K158" s="25"/>
      <c r="L158" s="29" t="n">
        <v>250</v>
      </c>
      <c r="M158" s="30"/>
      <c r="N158" s="31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3" t="n">
        <f aca="false">COUNTIF(K158:Z158,"&gt;0")</f>
        <v>1</v>
      </c>
      <c r="AB158" s="34" t="n">
        <f aca="false">CEILING(SUM(K158:Z158)/COUNTIF(K158:Z158,"&gt;0"),0.01)</f>
        <v>250</v>
      </c>
      <c r="AC158" s="34" t="n">
        <f aca="false">AB158*E158</f>
        <v>250</v>
      </c>
      <c r="AD158" s="35" t="e">
        <f aca="false">STDEV(K158:Z158)/AB158*100</f>
        <v>#DIV/0!</v>
      </c>
    </row>
    <row r="159" customFormat="false" ht="12.8" hidden="false" customHeight="false" outlineLevel="0" collapsed="false">
      <c r="A159" s="21" t="n">
        <v>146</v>
      </c>
      <c r="B159" s="22"/>
      <c r="C159" s="23" t="s">
        <v>204</v>
      </c>
      <c r="D159" s="24" t="s">
        <v>59</v>
      </c>
      <c r="E159" s="25" t="n">
        <v>1</v>
      </c>
      <c r="F159" s="26"/>
      <c r="G159" s="25"/>
      <c r="H159" s="27"/>
      <c r="I159" s="27"/>
      <c r="J159" s="28" t="n">
        <v>1.0379</v>
      </c>
      <c r="K159" s="25"/>
      <c r="L159" s="29" t="n">
        <v>250</v>
      </c>
      <c r="M159" s="30"/>
      <c r="N159" s="31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3" t="n">
        <f aca="false">COUNTIF(K159:Z159,"&gt;0")</f>
        <v>1</v>
      </c>
      <c r="AB159" s="34" t="n">
        <f aca="false">CEILING(SUM(K159:Z159)/COUNTIF(K159:Z159,"&gt;0"),0.01)</f>
        <v>250</v>
      </c>
      <c r="AC159" s="34" t="n">
        <f aca="false">AB159*E159</f>
        <v>250</v>
      </c>
      <c r="AD159" s="35" t="e">
        <f aca="false">STDEV(K159:Z159)/AB159*100</f>
        <v>#DIV/0!</v>
      </c>
    </row>
    <row r="160" customFormat="false" ht="12.8" hidden="false" customHeight="false" outlineLevel="0" collapsed="false">
      <c r="A160" s="21" t="n">
        <v>147</v>
      </c>
      <c r="B160" s="22"/>
      <c r="C160" s="23" t="s">
        <v>205</v>
      </c>
      <c r="D160" s="24" t="s">
        <v>59</v>
      </c>
      <c r="E160" s="25" t="n">
        <v>1</v>
      </c>
      <c r="F160" s="26"/>
      <c r="G160" s="25"/>
      <c r="H160" s="27"/>
      <c r="I160" s="27"/>
      <c r="J160" s="28" t="n">
        <v>1.0379</v>
      </c>
      <c r="K160" s="25"/>
      <c r="L160" s="29" t="n">
        <v>250</v>
      </c>
      <c r="M160" s="30"/>
      <c r="N160" s="31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3" t="n">
        <f aca="false">COUNTIF(K160:Z160,"&gt;0")</f>
        <v>1</v>
      </c>
      <c r="AB160" s="34" t="n">
        <f aca="false">CEILING(SUM(K160:Z160)/COUNTIF(K160:Z160,"&gt;0"),0.01)</f>
        <v>250</v>
      </c>
      <c r="AC160" s="34" t="n">
        <f aca="false">AB160*E160</f>
        <v>250</v>
      </c>
      <c r="AD160" s="35" t="e">
        <f aca="false">STDEV(K160:Z160)/AB160*100</f>
        <v>#DIV/0!</v>
      </c>
    </row>
    <row r="161" customFormat="false" ht="12.8" hidden="false" customHeight="false" outlineLevel="0" collapsed="false">
      <c r="A161" s="21" t="n">
        <v>148</v>
      </c>
      <c r="B161" s="22"/>
      <c r="C161" s="23" t="s">
        <v>206</v>
      </c>
      <c r="D161" s="24" t="s">
        <v>59</v>
      </c>
      <c r="E161" s="25" t="n">
        <v>1</v>
      </c>
      <c r="F161" s="26"/>
      <c r="G161" s="25"/>
      <c r="H161" s="27"/>
      <c r="I161" s="27"/>
      <c r="J161" s="28" t="n">
        <v>1.0379</v>
      </c>
      <c r="K161" s="25"/>
      <c r="L161" s="29" t="n">
        <v>250</v>
      </c>
      <c r="M161" s="30"/>
      <c r="N161" s="31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3" t="n">
        <f aca="false">COUNTIF(K161:Z161,"&gt;0")</f>
        <v>1</v>
      </c>
      <c r="AB161" s="34" t="n">
        <f aca="false">CEILING(SUM(K161:Z161)/COUNTIF(K161:Z161,"&gt;0"),0.01)</f>
        <v>250</v>
      </c>
      <c r="AC161" s="34" t="n">
        <f aca="false">AB161*E161</f>
        <v>250</v>
      </c>
      <c r="AD161" s="35" t="e">
        <f aca="false">STDEV(K161:Z161)/AB161*100</f>
        <v>#DIV/0!</v>
      </c>
    </row>
    <row r="162" customFormat="false" ht="12.8" hidden="false" customHeight="false" outlineLevel="0" collapsed="false">
      <c r="A162" s="21" t="n">
        <v>149</v>
      </c>
      <c r="B162" s="22"/>
      <c r="C162" s="23" t="s">
        <v>207</v>
      </c>
      <c r="D162" s="24" t="s">
        <v>59</v>
      </c>
      <c r="E162" s="25" t="n">
        <v>1</v>
      </c>
      <c r="F162" s="26"/>
      <c r="G162" s="25"/>
      <c r="H162" s="27"/>
      <c r="I162" s="27"/>
      <c r="J162" s="28" t="n">
        <v>1.0379</v>
      </c>
      <c r="K162" s="25"/>
      <c r="L162" s="29" t="n">
        <v>500</v>
      </c>
      <c r="M162" s="30"/>
      <c r="N162" s="31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3" t="n">
        <f aca="false">COUNTIF(K162:Z162,"&gt;0")</f>
        <v>1</v>
      </c>
      <c r="AB162" s="34" t="n">
        <f aca="false">CEILING(SUM(K162:Z162)/COUNTIF(K162:Z162,"&gt;0"),0.01)</f>
        <v>500</v>
      </c>
      <c r="AC162" s="34" t="n">
        <f aca="false">AB162*E162</f>
        <v>500</v>
      </c>
      <c r="AD162" s="35" t="e">
        <f aca="false">STDEV(K162:Z162)/AB162*100</f>
        <v>#DIV/0!</v>
      </c>
    </row>
    <row r="163" customFormat="false" ht="12.8" hidden="false" customHeight="false" outlineLevel="0" collapsed="false">
      <c r="A163" s="21" t="n">
        <v>150</v>
      </c>
      <c r="B163" s="22"/>
      <c r="C163" s="23" t="s">
        <v>208</v>
      </c>
      <c r="D163" s="24" t="s">
        <v>59</v>
      </c>
      <c r="E163" s="25" t="n">
        <v>1</v>
      </c>
      <c r="F163" s="26"/>
      <c r="G163" s="25"/>
      <c r="H163" s="27"/>
      <c r="I163" s="27"/>
      <c r="J163" s="28" t="n">
        <v>1.0379</v>
      </c>
      <c r="K163" s="25"/>
      <c r="L163" s="29" t="n">
        <v>166.67</v>
      </c>
      <c r="M163" s="30"/>
      <c r="N163" s="31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3" t="n">
        <f aca="false">COUNTIF(K163:Z163,"&gt;0")</f>
        <v>1</v>
      </c>
      <c r="AB163" s="34" t="n">
        <f aca="false">CEILING(SUM(K163:Z163)/COUNTIF(K163:Z163,"&gt;0"),0.01)</f>
        <v>166.67</v>
      </c>
      <c r="AC163" s="34" t="n">
        <f aca="false">AB163*E163</f>
        <v>166.67</v>
      </c>
      <c r="AD163" s="35" t="e">
        <f aca="false">STDEV(K163:Z163)/AB163*100</f>
        <v>#DIV/0!</v>
      </c>
    </row>
    <row r="164" customFormat="false" ht="12.8" hidden="false" customHeight="false" outlineLevel="0" collapsed="false">
      <c r="A164" s="21" t="n">
        <v>151</v>
      </c>
      <c r="B164" s="22"/>
      <c r="C164" s="23" t="s">
        <v>209</v>
      </c>
      <c r="D164" s="24" t="s">
        <v>59</v>
      </c>
      <c r="E164" s="25" t="n">
        <v>1</v>
      </c>
      <c r="F164" s="26"/>
      <c r="G164" s="25"/>
      <c r="H164" s="27"/>
      <c r="I164" s="27"/>
      <c r="J164" s="28" t="n">
        <v>1.0379</v>
      </c>
      <c r="K164" s="25"/>
      <c r="L164" s="29" t="n">
        <v>195.83</v>
      </c>
      <c r="M164" s="30"/>
      <c r="N164" s="31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3" t="n">
        <f aca="false">COUNTIF(K164:Z164,"&gt;0")</f>
        <v>1</v>
      </c>
      <c r="AB164" s="34" t="n">
        <f aca="false">CEILING(SUM(K164:Z164)/COUNTIF(K164:Z164,"&gt;0"),0.01)</f>
        <v>195.83</v>
      </c>
      <c r="AC164" s="34" t="n">
        <f aca="false">AB164*E164</f>
        <v>195.83</v>
      </c>
      <c r="AD164" s="35" t="e">
        <f aca="false">STDEV(K164:Z164)/AB164*100</f>
        <v>#DIV/0!</v>
      </c>
    </row>
    <row r="165" customFormat="false" ht="12.8" hidden="false" customHeight="false" outlineLevel="0" collapsed="false">
      <c r="A165" s="21" t="n">
        <v>152</v>
      </c>
      <c r="B165" s="22"/>
      <c r="C165" s="23" t="s">
        <v>210</v>
      </c>
      <c r="D165" s="24" t="s">
        <v>59</v>
      </c>
      <c r="E165" s="25" t="n">
        <v>1</v>
      </c>
      <c r="F165" s="26"/>
      <c r="G165" s="25"/>
      <c r="H165" s="27"/>
      <c r="I165" s="27"/>
      <c r="J165" s="28" t="n">
        <v>1.0379</v>
      </c>
      <c r="K165" s="25"/>
      <c r="L165" s="29" t="n">
        <v>216.67</v>
      </c>
      <c r="M165" s="30"/>
      <c r="N165" s="31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3" t="n">
        <f aca="false">COUNTIF(K165:Z165,"&gt;0")</f>
        <v>1</v>
      </c>
      <c r="AB165" s="34" t="n">
        <f aca="false">CEILING(SUM(K165:Z165)/COUNTIF(K165:Z165,"&gt;0"),0.01)</f>
        <v>216.67</v>
      </c>
      <c r="AC165" s="34" t="n">
        <f aca="false">AB165*E165</f>
        <v>216.67</v>
      </c>
      <c r="AD165" s="35" t="e">
        <f aca="false">STDEV(K165:Z165)/AB165*100</f>
        <v>#DIV/0!</v>
      </c>
    </row>
    <row r="166" customFormat="false" ht="12.8" hidden="false" customHeight="false" outlineLevel="0" collapsed="false">
      <c r="A166" s="21" t="n">
        <v>153</v>
      </c>
      <c r="B166" s="22"/>
      <c r="C166" s="23" t="s">
        <v>211</v>
      </c>
      <c r="D166" s="24" t="s">
        <v>59</v>
      </c>
      <c r="E166" s="25" t="n">
        <v>1</v>
      </c>
      <c r="F166" s="26"/>
      <c r="G166" s="25"/>
      <c r="H166" s="27"/>
      <c r="I166" s="27"/>
      <c r="J166" s="28" t="n">
        <v>1.0379</v>
      </c>
      <c r="K166" s="25"/>
      <c r="L166" s="29" t="n">
        <v>1416.67</v>
      </c>
      <c r="M166" s="30"/>
      <c r="N166" s="31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3" t="n">
        <f aca="false">COUNTIF(K166:Z166,"&gt;0")</f>
        <v>1</v>
      </c>
      <c r="AB166" s="34" t="n">
        <f aca="false">CEILING(SUM(K166:Z166)/COUNTIF(K166:Z166,"&gt;0"),0.01)</f>
        <v>1416.67</v>
      </c>
      <c r="AC166" s="34" t="n">
        <f aca="false">AB166*E166</f>
        <v>1416.67</v>
      </c>
      <c r="AD166" s="35" t="e">
        <f aca="false">STDEV(K166:Z166)/AB166*100</f>
        <v>#DIV/0!</v>
      </c>
    </row>
    <row r="167" customFormat="false" ht="12.8" hidden="false" customHeight="false" outlineLevel="0" collapsed="false">
      <c r="A167" s="21" t="n">
        <v>154</v>
      </c>
      <c r="B167" s="22"/>
      <c r="C167" s="23" t="s">
        <v>212</v>
      </c>
      <c r="D167" s="24" t="s">
        <v>59</v>
      </c>
      <c r="E167" s="25" t="n">
        <v>1</v>
      </c>
      <c r="F167" s="26"/>
      <c r="G167" s="25"/>
      <c r="H167" s="27"/>
      <c r="I167" s="27"/>
      <c r="J167" s="28" t="n">
        <v>1.0379</v>
      </c>
      <c r="K167" s="25"/>
      <c r="L167" s="29" t="n">
        <v>500</v>
      </c>
      <c r="M167" s="30"/>
      <c r="N167" s="31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3" t="n">
        <f aca="false">COUNTIF(K167:Z167,"&gt;0")</f>
        <v>1</v>
      </c>
      <c r="AB167" s="34" t="n">
        <f aca="false">CEILING(SUM(K167:Z167)/COUNTIF(K167:Z167,"&gt;0"),0.01)</f>
        <v>500</v>
      </c>
      <c r="AC167" s="34" t="n">
        <f aca="false">AB167*E167</f>
        <v>500</v>
      </c>
      <c r="AD167" s="35" t="e">
        <f aca="false">STDEV(K167:Z167)/AB167*100</f>
        <v>#DIV/0!</v>
      </c>
    </row>
    <row r="168" customFormat="false" ht="12.8" hidden="false" customHeight="false" outlineLevel="0" collapsed="false">
      <c r="A168" s="21" t="n">
        <v>155</v>
      </c>
      <c r="B168" s="22"/>
      <c r="C168" s="23" t="s">
        <v>213</v>
      </c>
      <c r="D168" s="24" t="s">
        <v>59</v>
      </c>
      <c r="E168" s="25" t="n">
        <v>1</v>
      </c>
      <c r="F168" s="26"/>
      <c r="G168" s="25"/>
      <c r="H168" s="27"/>
      <c r="I168" s="27"/>
      <c r="J168" s="28" t="n">
        <v>1.0379</v>
      </c>
      <c r="K168" s="25"/>
      <c r="L168" s="29" t="n">
        <v>37.5</v>
      </c>
      <c r="M168" s="30"/>
      <c r="N168" s="31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3" t="n">
        <f aca="false">COUNTIF(K168:Z168,"&gt;0")</f>
        <v>1</v>
      </c>
      <c r="AB168" s="34" t="n">
        <f aca="false">CEILING(SUM(K168:Z168)/COUNTIF(K168:Z168,"&gt;0"),0.01)</f>
        <v>37.5</v>
      </c>
      <c r="AC168" s="34" t="n">
        <f aca="false">AB168*E168</f>
        <v>37.5</v>
      </c>
      <c r="AD168" s="35" t="e">
        <f aca="false">STDEV(K168:Z168)/AB168*100</f>
        <v>#DIV/0!</v>
      </c>
    </row>
    <row r="169" customFormat="false" ht="12.8" hidden="false" customHeight="false" outlineLevel="0" collapsed="false">
      <c r="A169" s="21" t="n">
        <v>156</v>
      </c>
      <c r="B169" s="22"/>
      <c r="C169" s="23" t="s">
        <v>214</v>
      </c>
      <c r="D169" s="24" t="s">
        <v>59</v>
      </c>
      <c r="E169" s="25" t="n">
        <v>1</v>
      </c>
      <c r="F169" s="26"/>
      <c r="G169" s="25"/>
      <c r="H169" s="27"/>
      <c r="I169" s="27"/>
      <c r="J169" s="28" t="n">
        <v>1.0379</v>
      </c>
      <c r="K169" s="25"/>
      <c r="L169" s="29" t="n">
        <v>350</v>
      </c>
      <c r="M169" s="30"/>
      <c r="N169" s="31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3" t="n">
        <f aca="false">COUNTIF(K169:Z169,"&gt;0")</f>
        <v>1</v>
      </c>
      <c r="AB169" s="34" t="n">
        <f aca="false">CEILING(SUM(K169:Z169)/COUNTIF(K169:Z169,"&gt;0"),0.01)</f>
        <v>350</v>
      </c>
      <c r="AC169" s="34" t="n">
        <f aca="false">AB169*E169</f>
        <v>350</v>
      </c>
      <c r="AD169" s="35" t="e">
        <f aca="false">STDEV(K169:Z169)/AB169*100</f>
        <v>#DIV/0!</v>
      </c>
    </row>
    <row r="170" customFormat="false" ht="12.8" hidden="false" customHeight="false" outlineLevel="0" collapsed="false">
      <c r="A170" s="21" t="n">
        <v>157</v>
      </c>
      <c r="B170" s="22"/>
      <c r="C170" s="23" t="s">
        <v>215</v>
      </c>
      <c r="D170" s="24" t="s">
        <v>59</v>
      </c>
      <c r="E170" s="25" t="n">
        <v>1</v>
      </c>
      <c r="F170" s="26"/>
      <c r="G170" s="25"/>
      <c r="H170" s="27"/>
      <c r="I170" s="27"/>
      <c r="J170" s="28" t="n">
        <v>1.0379</v>
      </c>
      <c r="K170" s="25"/>
      <c r="L170" s="29" t="n">
        <v>291.67</v>
      </c>
      <c r="M170" s="30"/>
      <c r="N170" s="31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3" t="n">
        <f aca="false">COUNTIF(K170:Z170,"&gt;0")</f>
        <v>1</v>
      </c>
      <c r="AB170" s="34" t="n">
        <f aca="false">CEILING(SUM(K170:Z170)/COUNTIF(K170:Z170,"&gt;0"),0.01)</f>
        <v>291.67</v>
      </c>
      <c r="AC170" s="34" t="n">
        <f aca="false">AB170*E170</f>
        <v>291.67</v>
      </c>
      <c r="AD170" s="35" t="e">
        <f aca="false">STDEV(K170:Z170)/AB170*100</f>
        <v>#DIV/0!</v>
      </c>
    </row>
    <row r="171" customFormat="false" ht="12.8" hidden="false" customHeight="false" outlineLevel="0" collapsed="false">
      <c r="A171" s="21" t="n">
        <v>158</v>
      </c>
      <c r="B171" s="22"/>
      <c r="C171" s="23" t="s">
        <v>216</v>
      </c>
      <c r="D171" s="24" t="s">
        <v>59</v>
      </c>
      <c r="E171" s="25" t="n">
        <v>1</v>
      </c>
      <c r="F171" s="26"/>
      <c r="G171" s="25"/>
      <c r="H171" s="27"/>
      <c r="I171" s="27"/>
      <c r="J171" s="28" t="n">
        <v>1.0379</v>
      </c>
      <c r="K171" s="25"/>
      <c r="L171" s="29" t="n">
        <v>250</v>
      </c>
      <c r="M171" s="30"/>
      <c r="N171" s="31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3" t="n">
        <f aca="false">COUNTIF(K171:Z171,"&gt;0")</f>
        <v>1</v>
      </c>
      <c r="AB171" s="34" t="n">
        <f aca="false">CEILING(SUM(K171:Z171)/COUNTIF(K171:Z171,"&gt;0"),0.01)</f>
        <v>250</v>
      </c>
      <c r="AC171" s="34" t="n">
        <f aca="false">AB171*E171</f>
        <v>250</v>
      </c>
      <c r="AD171" s="35" t="e">
        <f aca="false">STDEV(K171:Z171)/AB171*100</f>
        <v>#DIV/0!</v>
      </c>
    </row>
    <row r="172" customFormat="false" ht="12.8" hidden="false" customHeight="false" outlineLevel="0" collapsed="false">
      <c r="A172" s="21" t="n">
        <v>159</v>
      </c>
      <c r="B172" s="22"/>
      <c r="C172" s="23" t="s">
        <v>217</v>
      </c>
      <c r="D172" s="24" t="s">
        <v>59</v>
      </c>
      <c r="E172" s="25" t="n">
        <v>1</v>
      </c>
      <c r="F172" s="26"/>
      <c r="G172" s="25"/>
      <c r="H172" s="27"/>
      <c r="I172" s="27"/>
      <c r="J172" s="28" t="n">
        <v>1.0379</v>
      </c>
      <c r="K172" s="25"/>
      <c r="L172" s="29" t="n">
        <v>266.67</v>
      </c>
      <c r="M172" s="30"/>
      <c r="N172" s="31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3" t="n">
        <f aca="false">COUNTIF(K172:Z172,"&gt;0")</f>
        <v>1</v>
      </c>
      <c r="AB172" s="34" t="n">
        <f aca="false">CEILING(SUM(K172:Z172)/COUNTIF(K172:Z172,"&gt;0"),0.01)</f>
        <v>266.67</v>
      </c>
      <c r="AC172" s="34" t="n">
        <f aca="false">AB172*E172</f>
        <v>266.67</v>
      </c>
      <c r="AD172" s="35" t="e">
        <f aca="false">STDEV(K172:Z172)/AB172*100</f>
        <v>#DIV/0!</v>
      </c>
    </row>
    <row r="173" customFormat="false" ht="12.8" hidden="false" customHeight="false" outlineLevel="0" collapsed="false">
      <c r="A173" s="21" t="n">
        <v>160</v>
      </c>
      <c r="B173" s="22"/>
      <c r="C173" s="23" t="s">
        <v>218</v>
      </c>
      <c r="D173" s="24" t="s">
        <v>59</v>
      </c>
      <c r="E173" s="25" t="n">
        <v>1</v>
      </c>
      <c r="F173" s="26"/>
      <c r="G173" s="25"/>
      <c r="H173" s="27"/>
      <c r="I173" s="27"/>
      <c r="J173" s="28" t="n">
        <v>1.0379</v>
      </c>
      <c r="K173" s="25"/>
      <c r="L173" s="29" t="n">
        <v>1083.33</v>
      </c>
      <c r="M173" s="30"/>
      <c r="N173" s="31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3" t="n">
        <f aca="false">COUNTIF(K173:Z173,"&gt;0")</f>
        <v>1</v>
      </c>
      <c r="AB173" s="34" t="n">
        <f aca="false">CEILING(SUM(K173:Z173)/COUNTIF(K173:Z173,"&gt;0"),0.01)</f>
        <v>1083.33</v>
      </c>
      <c r="AC173" s="34" t="n">
        <f aca="false">AB173*E173</f>
        <v>1083.33</v>
      </c>
      <c r="AD173" s="35" t="e">
        <f aca="false">STDEV(K173:Z173)/AB173*100</f>
        <v>#DIV/0!</v>
      </c>
    </row>
    <row r="174" customFormat="false" ht="12.8" hidden="false" customHeight="false" outlineLevel="0" collapsed="false">
      <c r="A174" s="21" t="n">
        <v>161</v>
      </c>
      <c r="B174" s="22"/>
      <c r="C174" s="23" t="s">
        <v>219</v>
      </c>
      <c r="D174" s="24" t="s">
        <v>59</v>
      </c>
      <c r="E174" s="25" t="n">
        <v>1</v>
      </c>
      <c r="F174" s="26"/>
      <c r="G174" s="25"/>
      <c r="H174" s="27"/>
      <c r="I174" s="27"/>
      <c r="J174" s="28" t="n">
        <v>1.0379</v>
      </c>
      <c r="K174" s="25"/>
      <c r="L174" s="29" t="n">
        <v>3000</v>
      </c>
      <c r="M174" s="30"/>
      <c r="N174" s="31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3" t="n">
        <f aca="false">COUNTIF(K174:Z174,"&gt;0")</f>
        <v>1</v>
      </c>
      <c r="AB174" s="34" t="n">
        <f aca="false">CEILING(SUM(K174:Z174)/COUNTIF(K174:Z174,"&gt;0"),0.01)</f>
        <v>3000</v>
      </c>
      <c r="AC174" s="34" t="n">
        <f aca="false">AB174*E174</f>
        <v>3000</v>
      </c>
      <c r="AD174" s="35" t="e">
        <f aca="false">STDEV(K174:Z174)/AB174*100</f>
        <v>#DIV/0!</v>
      </c>
    </row>
    <row r="175" customFormat="false" ht="12.8" hidden="false" customHeight="false" outlineLevel="0" collapsed="false">
      <c r="A175" s="21" t="n">
        <v>162</v>
      </c>
      <c r="B175" s="22"/>
      <c r="C175" s="23" t="s">
        <v>220</v>
      </c>
      <c r="D175" s="24" t="s">
        <v>59</v>
      </c>
      <c r="E175" s="25" t="n">
        <v>1</v>
      </c>
      <c r="F175" s="26"/>
      <c r="G175" s="25"/>
      <c r="H175" s="27"/>
      <c r="I175" s="27"/>
      <c r="J175" s="28" t="n">
        <v>1.0379</v>
      </c>
      <c r="K175" s="25"/>
      <c r="L175" s="29" t="n">
        <v>2666.67</v>
      </c>
      <c r="M175" s="30"/>
      <c r="N175" s="31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3" t="n">
        <f aca="false">COUNTIF(K175:Z175,"&gt;0")</f>
        <v>1</v>
      </c>
      <c r="AB175" s="34" t="n">
        <f aca="false">CEILING(SUM(K175:Z175)/COUNTIF(K175:Z175,"&gt;0"),0.01)</f>
        <v>2666.67</v>
      </c>
      <c r="AC175" s="34" t="n">
        <f aca="false">AB175*E175</f>
        <v>2666.67</v>
      </c>
      <c r="AD175" s="35" t="e">
        <f aca="false">STDEV(K175:Z175)/AB175*100</f>
        <v>#DIV/0!</v>
      </c>
    </row>
    <row r="176" customFormat="false" ht="12.8" hidden="false" customHeight="false" outlineLevel="0" collapsed="false">
      <c r="A176" s="21" t="n">
        <v>163</v>
      </c>
      <c r="B176" s="22"/>
      <c r="C176" s="23" t="s">
        <v>221</v>
      </c>
      <c r="D176" s="24" t="s">
        <v>59</v>
      </c>
      <c r="E176" s="25" t="n">
        <v>1</v>
      </c>
      <c r="F176" s="26"/>
      <c r="G176" s="25"/>
      <c r="H176" s="27"/>
      <c r="I176" s="27"/>
      <c r="J176" s="28" t="n">
        <v>1.0379</v>
      </c>
      <c r="K176" s="25"/>
      <c r="L176" s="29" t="n">
        <v>791.67</v>
      </c>
      <c r="M176" s="30"/>
      <c r="N176" s="31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3" t="n">
        <f aca="false">COUNTIF(K176:Z176,"&gt;0")</f>
        <v>1</v>
      </c>
      <c r="AB176" s="34" t="n">
        <f aca="false">CEILING(SUM(K176:Z176)/COUNTIF(K176:Z176,"&gt;0"),0.01)</f>
        <v>791.67</v>
      </c>
      <c r="AC176" s="34" t="n">
        <f aca="false">AB176*E176</f>
        <v>791.67</v>
      </c>
      <c r="AD176" s="35" t="e">
        <f aca="false">STDEV(K176:Z176)/AB176*100</f>
        <v>#DIV/0!</v>
      </c>
    </row>
    <row r="177" customFormat="false" ht="12.8" hidden="false" customHeight="false" outlineLevel="0" collapsed="false">
      <c r="A177" s="21" t="n">
        <v>164</v>
      </c>
      <c r="B177" s="22"/>
      <c r="C177" s="23" t="s">
        <v>222</v>
      </c>
      <c r="D177" s="24" t="s">
        <v>59</v>
      </c>
      <c r="E177" s="25" t="n">
        <v>1</v>
      </c>
      <c r="F177" s="26"/>
      <c r="G177" s="25"/>
      <c r="H177" s="27"/>
      <c r="I177" s="27"/>
      <c r="J177" s="28" t="n">
        <v>1.0379</v>
      </c>
      <c r="K177" s="25"/>
      <c r="L177" s="29" t="n">
        <v>750</v>
      </c>
      <c r="M177" s="30"/>
      <c r="N177" s="31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3" t="n">
        <f aca="false">COUNTIF(K177:Z177,"&gt;0")</f>
        <v>1</v>
      </c>
      <c r="AB177" s="34" t="n">
        <f aca="false">CEILING(SUM(K177:Z177)/COUNTIF(K177:Z177,"&gt;0"),0.01)</f>
        <v>750</v>
      </c>
      <c r="AC177" s="34" t="n">
        <f aca="false">AB177*E177</f>
        <v>750</v>
      </c>
      <c r="AD177" s="35" t="e">
        <f aca="false">STDEV(K177:Z177)/AB177*100</f>
        <v>#DIV/0!</v>
      </c>
    </row>
    <row r="178" customFormat="false" ht="12.8" hidden="false" customHeight="false" outlineLevel="0" collapsed="false">
      <c r="A178" s="21" t="n">
        <v>165</v>
      </c>
      <c r="B178" s="22"/>
      <c r="C178" s="23" t="s">
        <v>223</v>
      </c>
      <c r="D178" s="24" t="s">
        <v>59</v>
      </c>
      <c r="E178" s="25" t="n">
        <v>1</v>
      </c>
      <c r="F178" s="26"/>
      <c r="G178" s="25"/>
      <c r="H178" s="27"/>
      <c r="I178" s="27"/>
      <c r="J178" s="28" t="n">
        <v>1.0379</v>
      </c>
      <c r="K178" s="25"/>
      <c r="L178" s="29" t="n">
        <v>1750</v>
      </c>
      <c r="M178" s="30"/>
      <c r="N178" s="31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3" t="n">
        <f aca="false">COUNTIF(K178:Z178,"&gt;0")</f>
        <v>1</v>
      </c>
      <c r="AB178" s="34" t="n">
        <f aca="false">CEILING(SUM(K178:Z178)/COUNTIF(K178:Z178,"&gt;0"),0.01)</f>
        <v>1750</v>
      </c>
      <c r="AC178" s="34" t="n">
        <f aca="false">AB178*E178</f>
        <v>1750</v>
      </c>
      <c r="AD178" s="35" t="e">
        <f aca="false">STDEV(K178:Z178)/AB178*100</f>
        <v>#DIV/0!</v>
      </c>
    </row>
    <row r="179" customFormat="false" ht="12.8" hidden="false" customHeight="false" outlineLevel="0" collapsed="false">
      <c r="A179" s="21" t="n">
        <v>166</v>
      </c>
      <c r="B179" s="22"/>
      <c r="C179" s="23" t="s">
        <v>224</v>
      </c>
      <c r="D179" s="24" t="s">
        <v>59</v>
      </c>
      <c r="E179" s="25" t="n">
        <v>1</v>
      </c>
      <c r="F179" s="26"/>
      <c r="G179" s="25"/>
      <c r="H179" s="27"/>
      <c r="I179" s="27"/>
      <c r="J179" s="28" t="n">
        <v>1.0379</v>
      </c>
      <c r="K179" s="25"/>
      <c r="L179" s="29" t="n">
        <v>666.67</v>
      </c>
      <c r="M179" s="30"/>
      <c r="N179" s="31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3" t="n">
        <f aca="false">COUNTIF(K179:Z179,"&gt;0")</f>
        <v>1</v>
      </c>
      <c r="AB179" s="34" t="n">
        <f aca="false">CEILING(SUM(K179:Z179)/COUNTIF(K179:Z179,"&gt;0"),0.01)</f>
        <v>666.67</v>
      </c>
      <c r="AC179" s="34" t="n">
        <f aca="false">AB179*E179</f>
        <v>666.67</v>
      </c>
      <c r="AD179" s="35" t="e">
        <f aca="false">STDEV(K179:Z179)/AB179*100</f>
        <v>#DIV/0!</v>
      </c>
    </row>
    <row r="180" customFormat="false" ht="12.8" hidden="false" customHeight="false" outlineLevel="0" collapsed="false">
      <c r="A180" s="21" t="n">
        <v>167</v>
      </c>
      <c r="B180" s="22"/>
      <c r="C180" s="23" t="s">
        <v>225</v>
      </c>
      <c r="D180" s="24" t="s">
        <v>59</v>
      </c>
      <c r="E180" s="25" t="n">
        <v>1</v>
      </c>
      <c r="F180" s="26"/>
      <c r="G180" s="25"/>
      <c r="H180" s="27"/>
      <c r="I180" s="27"/>
      <c r="J180" s="28" t="n">
        <v>1.0379</v>
      </c>
      <c r="K180" s="25"/>
      <c r="L180" s="29" t="n">
        <v>10</v>
      </c>
      <c r="M180" s="30"/>
      <c r="N180" s="31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3" t="n">
        <f aca="false">COUNTIF(K180:Z180,"&gt;0")</f>
        <v>1</v>
      </c>
      <c r="AB180" s="34" t="n">
        <f aca="false">CEILING(SUM(K180:Z180)/COUNTIF(K180:Z180,"&gt;0"),0.01)</f>
        <v>10</v>
      </c>
      <c r="AC180" s="34" t="n">
        <f aca="false">AB180*E180</f>
        <v>10</v>
      </c>
      <c r="AD180" s="35" t="e">
        <f aca="false">STDEV(K180:Z180)/AB180*100</f>
        <v>#DIV/0!</v>
      </c>
    </row>
    <row r="181" customFormat="false" ht="12.8" hidden="false" customHeight="false" outlineLevel="0" collapsed="false">
      <c r="A181" s="21" t="n">
        <v>168</v>
      </c>
      <c r="B181" s="22"/>
      <c r="C181" s="23" t="s">
        <v>226</v>
      </c>
      <c r="D181" s="24" t="s">
        <v>59</v>
      </c>
      <c r="E181" s="25" t="n">
        <v>1</v>
      </c>
      <c r="F181" s="26"/>
      <c r="G181" s="25"/>
      <c r="H181" s="27"/>
      <c r="I181" s="27"/>
      <c r="J181" s="28" t="n">
        <v>1.0379</v>
      </c>
      <c r="K181" s="25"/>
      <c r="L181" s="29" t="n">
        <v>12.5</v>
      </c>
      <c r="M181" s="30"/>
      <c r="N181" s="31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3" t="n">
        <f aca="false">COUNTIF(K181:Z181,"&gt;0")</f>
        <v>1</v>
      </c>
      <c r="AB181" s="34" t="n">
        <f aca="false">CEILING(SUM(K181:Z181)/COUNTIF(K181:Z181,"&gt;0"),0.01)</f>
        <v>12.5</v>
      </c>
      <c r="AC181" s="34" t="n">
        <f aca="false">AB181*E181</f>
        <v>12.5</v>
      </c>
      <c r="AD181" s="35" t="e">
        <f aca="false">STDEV(K181:Z181)/AB181*100</f>
        <v>#DIV/0!</v>
      </c>
    </row>
    <row r="182" customFormat="false" ht="12.8" hidden="false" customHeight="false" outlineLevel="0" collapsed="false">
      <c r="A182" s="21" t="n">
        <v>169</v>
      </c>
      <c r="B182" s="22"/>
      <c r="C182" s="23" t="s">
        <v>227</v>
      </c>
      <c r="D182" s="24" t="s">
        <v>59</v>
      </c>
      <c r="E182" s="25" t="n">
        <v>1</v>
      </c>
      <c r="F182" s="26"/>
      <c r="G182" s="25"/>
      <c r="H182" s="27"/>
      <c r="I182" s="27"/>
      <c r="J182" s="28" t="n">
        <v>1.0379</v>
      </c>
      <c r="K182" s="25"/>
      <c r="L182" s="29" t="n">
        <v>16.67</v>
      </c>
      <c r="M182" s="30"/>
      <c r="N182" s="31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3" t="n">
        <f aca="false">COUNTIF(K182:Z182,"&gt;0")</f>
        <v>1</v>
      </c>
      <c r="AB182" s="34" t="n">
        <f aca="false">CEILING(SUM(K182:Z182)/COUNTIF(K182:Z182,"&gt;0"),0.01)</f>
        <v>16.67</v>
      </c>
      <c r="AC182" s="34" t="n">
        <f aca="false">AB182*E182</f>
        <v>16.67</v>
      </c>
      <c r="AD182" s="35" t="e">
        <f aca="false">STDEV(K182:Z182)/AB182*100</f>
        <v>#DIV/0!</v>
      </c>
    </row>
    <row r="183" customFormat="false" ht="12.8" hidden="false" customHeight="false" outlineLevel="0" collapsed="false">
      <c r="A183" s="21" t="n">
        <v>170</v>
      </c>
      <c r="B183" s="22"/>
      <c r="C183" s="23" t="s">
        <v>228</v>
      </c>
      <c r="D183" s="24" t="s">
        <v>59</v>
      </c>
      <c r="E183" s="25" t="n">
        <v>1</v>
      </c>
      <c r="F183" s="26"/>
      <c r="G183" s="25"/>
      <c r="H183" s="27"/>
      <c r="I183" s="27"/>
      <c r="J183" s="28" t="n">
        <v>1.0379</v>
      </c>
      <c r="K183" s="25"/>
      <c r="L183" s="29" t="n">
        <v>4.17</v>
      </c>
      <c r="M183" s="30"/>
      <c r="N183" s="31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3" t="n">
        <f aca="false">COUNTIF(K183:Z183,"&gt;0")</f>
        <v>1</v>
      </c>
      <c r="AB183" s="34" t="n">
        <f aca="false">CEILING(SUM(K183:Z183)/COUNTIF(K183:Z183,"&gt;0"),0.01)</f>
        <v>4.17</v>
      </c>
      <c r="AC183" s="34" t="n">
        <f aca="false">AB183*E183</f>
        <v>4.17</v>
      </c>
      <c r="AD183" s="35" t="e">
        <f aca="false">STDEV(K183:Z183)/AB183*100</f>
        <v>#DIV/0!</v>
      </c>
    </row>
    <row r="184" customFormat="false" ht="12.8" hidden="false" customHeight="false" outlineLevel="0" collapsed="false">
      <c r="A184" s="21" t="n">
        <v>171</v>
      </c>
      <c r="B184" s="22"/>
      <c r="C184" s="23" t="s">
        <v>229</v>
      </c>
      <c r="D184" s="24" t="s">
        <v>59</v>
      </c>
      <c r="E184" s="25" t="n">
        <v>1</v>
      </c>
      <c r="F184" s="26"/>
      <c r="G184" s="25"/>
      <c r="H184" s="27"/>
      <c r="I184" s="27"/>
      <c r="J184" s="28" t="n">
        <v>1.0379</v>
      </c>
      <c r="K184" s="25"/>
      <c r="L184" s="29" t="n">
        <v>2.5</v>
      </c>
      <c r="M184" s="30"/>
      <c r="N184" s="31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3" t="n">
        <f aca="false">COUNTIF(K184:Z184,"&gt;0")</f>
        <v>1</v>
      </c>
      <c r="AB184" s="34" t="n">
        <f aca="false">CEILING(SUM(K184:Z184)/COUNTIF(K184:Z184,"&gt;0"),0.01)</f>
        <v>2.5</v>
      </c>
      <c r="AC184" s="34" t="n">
        <f aca="false">AB184*E184</f>
        <v>2.5</v>
      </c>
      <c r="AD184" s="35" t="e">
        <f aca="false">STDEV(K184:Z184)/AB184*100</f>
        <v>#DIV/0!</v>
      </c>
    </row>
    <row r="185" customFormat="false" ht="12.8" hidden="false" customHeight="false" outlineLevel="0" collapsed="false">
      <c r="A185" s="21" t="n">
        <v>172</v>
      </c>
      <c r="B185" s="22"/>
      <c r="C185" s="23" t="s">
        <v>230</v>
      </c>
      <c r="D185" s="24" t="s">
        <v>59</v>
      </c>
      <c r="E185" s="25" t="n">
        <v>1</v>
      </c>
      <c r="F185" s="26"/>
      <c r="G185" s="25"/>
      <c r="H185" s="27"/>
      <c r="I185" s="27"/>
      <c r="J185" s="28" t="n">
        <v>1.0379</v>
      </c>
      <c r="K185" s="25"/>
      <c r="L185" s="29" t="n">
        <v>10</v>
      </c>
      <c r="M185" s="30"/>
      <c r="N185" s="31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3" t="n">
        <f aca="false">COUNTIF(K185:Z185,"&gt;0")</f>
        <v>1</v>
      </c>
      <c r="AB185" s="34" t="n">
        <f aca="false">CEILING(SUM(K185:Z185)/COUNTIF(K185:Z185,"&gt;0"),0.01)</f>
        <v>10</v>
      </c>
      <c r="AC185" s="34" t="n">
        <f aca="false">AB185*E185</f>
        <v>10</v>
      </c>
      <c r="AD185" s="35" t="e">
        <f aca="false">STDEV(K185:Z185)/AB185*100</f>
        <v>#DIV/0!</v>
      </c>
    </row>
    <row r="186" customFormat="false" ht="12.8" hidden="false" customHeight="false" outlineLevel="0" collapsed="false">
      <c r="A186" s="21" t="n">
        <v>173</v>
      </c>
      <c r="B186" s="22"/>
      <c r="C186" s="23" t="s">
        <v>231</v>
      </c>
      <c r="D186" s="24" t="s">
        <v>59</v>
      </c>
      <c r="E186" s="25" t="n">
        <v>1</v>
      </c>
      <c r="F186" s="26"/>
      <c r="G186" s="25"/>
      <c r="H186" s="27"/>
      <c r="I186" s="27"/>
      <c r="J186" s="28" t="n">
        <v>1.0379</v>
      </c>
      <c r="K186" s="25"/>
      <c r="L186" s="29" t="n">
        <v>20.83</v>
      </c>
      <c r="M186" s="30"/>
      <c r="N186" s="31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3" t="n">
        <f aca="false">COUNTIF(K186:Z186,"&gt;0")</f>
        <v>1</v>
      </c>
      <c r="AB186" s="34" t="n">
        <f aca="false">CEILING(SUM(K186:Z186)/COUNTIF(K186:Z186,"&gt;0"),0.01)</f>
        <v>20.83</v>
      </c>
      <c r="AC186" s="34" t="n">
        <f aca="false">AB186*E186</f>
        <v>20.83</v>
      </c>
      <c r="AD186" s="35" t="e">
        <f aca="false">STDEV(K186:Z186)/AB186*100</f>
        <v>#DIV/0!</v>
      </c>
    </row>
    <row r="187" customFormat="false" ht="12.8" hidden="false" customHeight="false" outlineLevel="0" collapsed="false">
      <c r="A187" s="21" t="n">
        <v>174</v>
      </c>
      <c r="B187" s="22"/>
      <c r="C187" s="23" t="s">
        <v>232</v>
      </c>
      <c r="D187" s="24" t="s">
        <v>59</v>
      </c>
      <c r="E187" s="25" t="n">
        <v>1</v>
      </c>
      <c r="F187" s="26"/>
      <c r="G187" s="25"/>
      <c r="H187" s="27"/>
      <c r="I187" s="27"/>
      <c r="J187" s="28" t="n">
        <v>1.0379</v>
      </c>
      <c r="K187" s="25"/>
      <c r="L187" s="29" t="n">
        <v>25</v>
      </c>
      <c r="M187" s="30"/>
      <c r="N187" s="31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3" t="n">
        <f aca="false">COUNTIF(K187:Z187,"&gt;0")</f>
        <v>1</v>
      </c>
      <c r="AB187" s="34" t="n">
        <f aca="false">CEILING(SUM(K187:Z187)/COUNTIF(K187:Z187,"&gt;0"),0.01)</f>
        <v>25</v>
      </c>
      <c r="AC187" s="34" t="n">
        <f aca="false">AB187*E187</f>
        <v>25</v>
      </c>
      <c r="AD187" s="35" t="e">
        <f aca="false">STDEV(K187:Z187)/AB187*100</f>
        <v>#DIV/0!</v>
      </c>
    </row>
    <row r="188" customFormat="false" ht="12.8" hidden="false" customHeight="false" outlineLevel="0" collapsed="false">
      <c r="A188" s="21" t="n">
        <v>175</v>
      </c>
      <c r="B188" s="22"/>
      <c r="C188" s="23" t="s">
        <v>233</v>
      </c>
      <c r="D188" s="24" t="s">
        <v>59</v>
      </c>
      <c r="E188" s="25" t="n">
        <v>1</v>
      </c>
      <c r="F188" s="26"/>
      <c r="G188" s="25"/>
      <c r="H188" s="27"/>
      <c r="I188" s="27"/>
      <c r="J188" s="28" t="n">
        <v>1.0379</v>
      </c>
      <c r="K188" s="25"/>
      <c r="L188" s="29" t="n">
        <v>500</v>
      </c>
      <c r="M188" s="30"/>
      <c r="N188" s="31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3" t="n">
        <f aca="false">COUNTIF(K188:Z188,"&gt;0")</f>
        <v>1</v>
      </c>
      <c r="AB188" s="34" t="n">
        <f aca="false">CEILING(SUM(K188:Z188)/COUNTIF(K188:Z188,"&gt;0"),0.01)</f>
        <v>500</v>
      </c>
      <c r="AC188" s="34" t="n">
        <f aca="false">AB188*E188</f>
        <v>500</v>
      </c>
      <c r="AD188" s="35" t="e">
        <f aca="false">STDEV(K188:Z188)/AB188*100</f>
        <v>#DIV/0!</v>
      </c>
    </row>
    <row r="189" customFormat="false" ht="12.8" hidden="false" customHeight="false" outlineLevel="0" collapsed="false">
      <c r="A189" s="21" t="n">
        <v>176</v>
      </c>
      <c r="B189" s="22"/>
      <c r="C189" s="23" t="s">
        <v>234</v>
      </c>
      <c r="D189" s="24" t="s">
        <v>59</v>
      </c>
      <c r="E189" s="25" t="n">
        <v>1</v>
      </c>
      <c r="F189" s="26"/>
      <c r="G189" s="25"/>
      <c r="H189" s="27"/>
      <c r="I189" s="27"/>
      <c r="J189" s="28" t="n">
        <v>1.0379</v>
      </c>
      <c r="K189" s="25"/>
      <c r="L189" s="29" t="n">
        <v>333.33</v>
      </c>
      <c r="M189" s="30"/>
      <c r="N189" s="31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3" t="n">
        <f aca="false">COUNTIF(K189:Z189,"&gt;0")</f>
        <v>1</v>
      </c>
      <c r="AB189" s="34" t="n">
        <f aca="false">CEILING(SUM(K189:Z189)/COUNTIF(K189:Z189,"&gt;0"),0.01)</f>
        <v>333.33</v>
      </c>
      <c r="AC189" s="34" t="n">
        <f aca="false">AB189*E189</f>
        <v>333.33</v>
      </c>
      <c r="AD189" s="35" t="e">
        <f aca="false">STDEV(K189:Z189)/AB189*100</f>
        <v>#DIV/0!</v>
      </c>
    </row>
    <row r="190" customFormat="false" ht="12.8" hidden="false" customHeight="false" outlineLevel="0" collapsed="false">
      <c r="A190" s="21" t="n">
        <v>177</v>
      </c>
      <c r="B190" s="22"/>
      <c r="C190" s="23" t="s">
        <v>235</v>
      </c>
      <c r="D190" s="24" t="s">
        <v>59</v>
      </c>
      <c r="E190" s="25" t="n">
        <v>1</v>
      </c>
      <c r="F190" s="26"/>
      <c r="G190" s="25"/>
      <c r="H190" s="27"/>
      <c r="I190" s="27"/>
      <c r="J190" s="28" t="n">
        <v>1.0379</v>
      </c>
      <c r="K190" s="25"/>
      <c r="L190" s="29" t="n">
        <v>100</v>
      </c>
      <c r="M190" s="30"/>
      <c r="N190" s="31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3" t="n">
        <f aca="false">COUNTIF(K190:Z190,"&gt;0")</f>
        <v>1</v>
      </c>
      <c r="AB190" s="34" t="n">
        <f aca="false">CEILING(SUM(K190:Z190)/COUNTIF(K190:Z190,"&gt;0"),0.01)</f>
        <v>100</v>
      </c>
      <c r="AC190" s="34" t="n">
        <f aca="false">AB190*E190</f>
        <v>100</v>
      </c>
      <c r="AD190" s="35" t="e">
        <f aca="false">STDEV(K190:Z190)/AB190*100</f>
        <v>#DIV/0!</v>
      </c>
    </row>
    <row r="191" customFormat="false" ht="12.8" hidden="false" customHeight="false" outlineLevel="0" collapsed="false">
      <c r="A191" s="21" t="n">
        <v>178</v>
      </c>
      <c r="B191" s="22"/>
      <c r="C191" s="23" t="s">
        <v>236</v>
      </c>
      <c r="D191" s="24" t="s">
        <v>59</v>
      </c>
      <c r="E191" s="25" t="n">
        <v>1</v>
      </c>
      <c r="F191" s="26"/>
      <c r="G191" s="25"/>
      <c r="H191" s="27"/>
      <c r="I191" s="27"/>
      <c r="J191" s="28" t="n">
        <v>1.0379</v>
      </c>
      <c r="K191" s="25"/>
      <c r="L191" s="29" t="n">
        <v>575.83</v>
      </c>
      <c r="M191" s="30"/>
      <c r="N191" s="31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3" t="n">
        <f aca="false">COUNTIF(K191:Z191,"&gt;0")</f>
        <v>1</v>
      </c>
      <c r="AB191" s="34" t="n">
        <f aca="false">CEILING(SUM(K191:Z191)/COUNTIF(K191:Z191,"&gt;0"),0.01)</f>
        <v>575.83</v>
      </c>
      <c r="AC191" s="34" t="n">
        <f aca="false">AB191*E191</f>
        <v>575.83</v>
      </c>
      <c r="AD191" s="35" t="e">
        <f aca="false">STDEV(K191:Z191)/AB191*100</f>
        <v>#DIV/0!</v>
      </c>
    </row>
    <row r="192" customFormat="false" ht="12.8" hidden="false" customHeight="false" outlineLevel="0" collapsed="false">
      <c r="A192" s="21" t="n">
        <v>179</v>
      </c>
      <c r="B192" s="22"/>
      <c r="C192" s="23" t="s">
        <v>237</v>
      </c>
      <c r="D192" s="24" t="s">
        <v>59</v>
      </c>
      <c r="E192" s="25" t="n">
        <v>1</v>
      </c>
      <c r="F192" s="26"/>
      <c r="G192" s="25"/>
      <c r="H192" s="27"/>
      <c r="I192" s="27"/>
      <c r="J192" s="28" t="n">
        <v>1.0379</v>
      </c>
      <c r="K192" s="25"/>
      <c r="L192" s="29" t="n">
        <v>58.33</v>
      </c>
      <c r="M192" s="30"/>
      <c r="N192" s="31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3" t="n">
        <f aca="false">COUNTIF(K192:Z192,"&gt;0")</f>
        <v>1</v>
      </c>
      <c r="AB192" s="34" t="n">
        <f aca="false">CEILING(SUM(K192:Z192)/COUNTIF(K192:Z192,"&gt;0"),0.01)</f>
        <v>58.33</v>
      </c>
      <c r="AC192" s="34" t="n">
        <f aca="false">AB192*E192</f>
        <v>58.33</v>
      </c>
      <c r="AD192" s="35" t="e">
        <f aca="false">STDEV(K192:Z192)/AB192*100</f>
        <v>#DIV/0!</v>
      </c>
    </row>
    <row r="193" customFormat="false" ht="12.8" hidden="false" customHeight="false" outlineLevel="0" collapsed="false">
      <c r="A193" s="21" t="n">
        <v>180</v>
      </c>
      <c r="B193" s="22"/>
      <c r="C193" s="23" t="s">
        <v>238</v>
      </c>
      <c r="D193" s="24" t="s">
        <v>59</v>
      </c>
      <c r="E193" s="25" t="n">
        <v>1</v>
      </c>
      <c r="F193" s="26"/>
      <c r="G193" s="25"/>
      <c r="H193" s="27"/>
      <c r="I193" s="27"/>
      <c r="J193" s="28" t="n">
        <v>1.0379</v>
      </c>
      <c r="K193" s="25"/>
      <c r="L193" s="29" t="n">
        <v>161.67</v>
      </c>
      <c r="M193" s="30"/>
      <c r="N193" s="31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3" t="n">
        <f aca="false">COUNTIF(K193:Z193,"&gt;0")</f>
        <v>1</v>
      </c>
      <c r="AB193" s="34" t="n">
        <f aca="false">CEILING(SUM(K193:Z193)/COUNTIF(K193:Z193,"&gt;0"),0.01)</f>
        <v>161.67</v>
      </c>
      <c r="AC193" s="34" t="n">
        <f aca="false">AB193*E193</f>
        <v>161.67</v>
      </c>
      <c r="AD193" s="35" t="e">
        <f aca="false">STDEV(K193:Z193)/AB193*100</f>
        <v>#DIV/0!</v>
      </c>
    </row>
    <row r="194" customFormat="false" ht="12.8" hidden="false" customHeight="false" outlineLevel="0" collapsed="false">
      <c r="A194" s="21" t="n">
        <v>181</v>
      </c>
      <c r="B194" s="22"/>
      <c r="C194" s="23" t="s">
        <v>239</v>
      </c>
      <c r="D194" s="24" t="s">
        <v>59</v>
      </c>
      <c r="E194" s="25" t="n">
        <v>1</v>
      </c>
      <c r="F194" s="26"/>
      <c r="G194" s="25"/>
      <c r="H194" s="27"/>
      <c r="I194" s="27"/>
      <c r="J194" s="28" t="n">
        <v>1.0379</v>
      </c>
      <c r="K194" s="25"/>
      <c r="L194" s="29" t="n">
        <v>332.5</v>
      </c>
      <c r="M194" s="30"/>
      <c r="N194" s="31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3" t="n">
        <f aca="false">COUNTIF(K194:Z194,"&gt;0")</f>
        <v>1</v>
      </c>
      <c r="AB194" s="34" t="n">
        <f aca="false">CEILING(SUM(K194:Z194)/COUNTIF(K194:Z194,"&gt;0"),0.01)</f>
        <v>332.5</v>
      </c>
      <c r="AC194" s="34" t="n">
        <f aca="false">AB194*E194</f>
        <v>332.5</v>
      </c>
      <c r="AD194" s="35" t="e">
        <f aca="false">STDEV(K194:Z194)/AB194*100</f>
        <v>#DIV/0!</v>
      </c>
    </row>
    <row r="195" customFormat="false" ht="12.8" hidden="false" customHeight="false" outlineLevel="0" collapsed="false">
      <c r="A195" s="21" t="n">
        <v>182</v>
      </c>
      <c r="B195" s="22"/>
      <c r="C195" s="23" t="s">
        <v>240</v>
      </c>
      <c r="D195" s="24" t="s">
        <v>59</v>
      </c>
      <c r="E195" s="25" t="n">
        <v>1</v>
      </c>
      <c r="F195" s="26"/>
      <c r="G195" s="25"/>
      <c r="H195" s="27"/>
      <c r="I195" s="27"/>
      <c r="J195" s="28" t="n">
        <v>1.0379</v>
      </c>
      <c r="K195" s="25"/>
      <c r="L195" s="29" t="n">
        <v>416.67</v>
      </c>
      <c r="M195" s="30"/>
      <c r="N195" s="31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3" t="n">
        <f aca="false">COUNTIF(K195:Z195,"&gt;0")</f>
        <v>1</v>
      </c>
      <c r="AB195" s="34" t="n">
        <f aca="false">CEILING(SUM(K195:Z195)/COUNTIF(K195:Z195,"&gt;0"),0.01)</f>
        <v>416.67</v>
      </c>
      <c r="AC195" s="34" t="n">
        <f aca="false">AB195*E195</f>
        <v>416.67</v>
      </c>
      <c r="AD195" s="35" t="e">
        <f aca="false">STDEV(K195:Z195)/AB195*100</f>
        <v>#DIV/0!</v>
      </c>
    </row>
    <row r="196" customFormat="false" ht="12.8" hidden="false" customHeight="false" outlineLevel="0" collapsed="false">
      <c r="A196" s="21" t="n">
        <v>183</v>
      </c>
      <c r="B196" s="22"/>
      <c r="C196" s="23" t="s">
        <v>241</v>
      </c>
      <c r="D196" s="24" t="s">
        <v>59</v>
      </c>
      <c r="E196" s="25" t="n">
        <v>1</v>
      </c>
      <c r="F196" s="26"/>
      <c r="G196" s="25"/>
      <c r="H196" s="27"/>
      <c r="I196" s="27"/>
      <c r="J196" s="28" t="n">
        <v>1.0379</v>
      </c>
      <c r="K196" s="25"/>
      <c r="L196" s="29" t="n">
        <v>9166.67</v>
      </c>
      <c r="M196" s="30"/>
      <c r="N196" s="31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3" t="n">
        <f aca="false">COUNTIF(K196:Z196,"&gt;0")</f>
        <v>1</v>
      </c>
      <c r="AB196" s="34" t="n">
        <f aca="false">CEILING(SUM(K196:Z196)/COUNTIF(K196:Z196,"&gt;0"),0.01)</f>
        <v>9166.67</v>
      </c>
      <c r="AC196" s="34" t="n">
        <f aca="false">AB196*E196</f>
        <v>9166.67</v>
      </c>
      <c r="AD196" s="35" t="e">
        <f aca="false">STDEV(K196:Z196)/AB196*100</f>
        <v>#DIV/0!</v>
      </c>
    </row>
    <row r="197" customFormat="false" ht="12.8" hidden="false" customHeight="false" outlineLevel="0" collapsed="false">
      <c r="A197" s="21" t="n">
        <v>184</v>
      </c>
      <c r="B197" s="22"/>
      <c r="C197" s="23" t="s">
        <v>242</v>
      </c>
      <c r="D197" s="24" t="s">
        <v>59</v>
      </c>
      <c r="E197" s="25" t="n">
        <v>1</v>
      </c>
      <c r="F197" s="26"/>
      <c r="G197" s="25"/>
      <c r="H197" s="27"/>
      <c r="I197" s="27"/>
      <c r="J197" s="28" t="n">
        <v>1.0379</v>
      </c>
      <c r="K197" s="25"/>
      <c r="L197" s="29" t="n">
        <v>9166.67</v>
      </c>
      <c r="M197" s="30"/>
      <c r="N197" s="31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3" t="n">
        <f aca="false">COUNTIF(K197:Z197,"&gt;0")</f>
        <v>1</v>
      </c>
      <c r="AB197" s="34" t="n">
        <f aca="false">CEILING(SUM(K197:Z197)/COUNTIF(K197:Z197,"&gt;0"),0.01)</f>
        <v>9166.67</v>
      </c>
      <c r="AC197" s="34" t="n">
        <f aca="false">AB197*E197</f>
        <v>9166.67</v>
      </c>
      <c r="AD197" s="35" t="e">
        <f aca="false">STDEV(K197:Z197)/AB197*100</f>
        <v>#DIV/0!</v>
      </c>
    </row>
    <row r="198" customFormat="false" ht="12.8" hidden="false" customHeight="false" outlineLevel="0" collapsed="false">
      <c r="A198" s="21" t="n">
        <v>185</v>
      </c>
      <c r="B198" s="22"/>
      <c r="C198" s="23" t="s">
        <v>243</v>
      </c>
      <c r="D198" s="24" t="s">
        <v>59</v>
      </c>
      <c r="E198" s="25" t="n">
        <v>1</v>
      </c>
      <c r="F198" s="26"/>
      <c r="G198" s="25"/>
      <c r="H198" s="27"/>
      <c r="I198" s="27"/>
      <c r="J198" s="28" t="n">
        <v>1.0379</v>
      </c>
      <c r="K198" s="25"/>
      <c r="L198" s="29" t="n">
        <v>9583.33</v>
      </c>
      <c r="M198" s="30"/>
      <c r="N198" s="31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3" t="n">
        <f aca="false">COUNTIF(K198:Z198,"&gt;0")</f>
        <v>1</v>
      </c>
      <c r="AB198" s="34" t="n">
        <f aca="false">CEILING(SUM(K198:Z198)/COUNTIF(K198:Z198,"&gt;0"),0.01)</f>
        <v>9583.33</v>
      </c>
      <c r="AC198" s="34" t="n">
        <f aca="false">AB198*E198</f>
        <v>9583.33</v>
      </c>
      <c r="AD198" s="35" t="e">
        <f aca="false">STDEV(K198:Z198)/AB198*100</f>
        <v>#DIV/0!</v>
      </c>
    </row>
    <row r="199" customFormat="false" ht="12.8" hidden="false" customHeight="false" outlineLevel="0" collapsed="false">
      <c r="A199" s="21" t="n">
        <v>186</v>
      </c>
      <c r="B199" s="22"/>
      <c r="C199" s="23" t="s">
        <v>244</v>
      </c>
      <c r="D199" s="24" t="s">
        <v>59</v>
      </c>
      <c r="E199" s="25" t="n">
        <v>1</v>
      </c>
      <c r="F199" s="26"/>
      <c r="G199" s="25"/>
      <c r="H199" s="27"/>
      <c r="I199" s="27"/>
      <c r="J199" s="28" t="n">
        <v>1.0379</v>
      </c>
      <c r="K199" s="25"/>
      <c r="L199" s="29" t="n">
        <v>5000</v>
      </c>
      <c r="M199" s="30"/>
      <c r="N199" s="31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3" t="n">
        <f aca="false">COUNTIF(K199:Z199,"&gt;0")</f>
        <v>1</v>
      </c>
      <c r="AB199" s="34" t="n">
        <f aca="false">CEILING(SUM(K199:Z199)/COUNTIF(K199:Z199,"&gt;0"),0.01)</f>
        <v>5000</v>
      </c>
      <c r="AC199" s="34" t="n">
        <f aca="false">AB199*E199</f>
        <v>5000</v>
      </c>
      <c r="AD199" s="35" t="e">
        <f aca="false">STDEV(K199:Z199)/AB199*100</f>
        <v>#DIV/0!</v>
      </c>
    </row>
    <row r="200" customFormat="false" ht="12.8" hidden="false" customHeight="false" outlineLevel="0" collapsed="false">
      <c r="A200" s="21" t="n">
        <v>187</v>
      </c>
      <c r="B200" s="22"/>
      <c r="C200" s="23" t="s">
        <v>245</v>
      </c>
      <c r="D200" s="24" t="s">
        <v>59</v>
      </c>
      <c r="E200" s="25" t="n">
        <v>1</v>
      </c>
      <c r="F200" s="26"/>
      <c r="G200" s="25"/>
      <c r="H200" s="27"/>
      <c r="I200" s="27"/>
      <c r="J200" s="28" t="n">
        <v>1.0379</v>
      </c>
      <c r="K200" s="25"/>
      <c r="L200" s="29" t="n">
        <v>50000</v>
      </c>
      <c r="M200" s="30"/>
      <c r="N200" s="31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3" t="n">
        <f aca="false">COUNTIF(K200:Z200,"&gt;0")</f>
        <v>1</v>
      </c>
      <c r="AB200" s="34" t="n">
        <f aca="false">CEILING(SUM(K200:Z200)/COUNTIF(K200:Z200,"&gt;0"),0.01)</f>
        <v>50000</v>
      </c>
      <c r="AC200" s="34" t="n">
        <f aca="false">AB200*E200</f>
        <v>50000</v>
      </c>
      <c r="AD200" s="35" t="e">
        <f aca="false">STDEV(K200:Z200)/AB200*100</f>
        <v>#DIV/0!</v>
      </c>
    </row>
    <row r="201" customFormat="false" ht="12.8" hidden="false" customHeight="false" outlineLevel="0" collapsed="false">
      <c r="A201" s="21" t="n">
        <v>188</v>
      </c>
      <c r="B201" s="22"/>
      <c r="C201" s="23" t="s">
        <v>246</v>
      </c>
      <c r="D201" s="24" t="s">
        <v>59</v>
      </c>
      <c r="E201" s="25" t="n">
        <v>1</v>
      </c>
      <c r="F201" s="26"/>
      <c r="G201" s="25"/>
      <c r="H201" s="27"/>
      <c r="I201" s="27"/>
      <c r="J201" s="28" t="n">
        <v>1.0379</v>
      </c>
      <c r="K201" s="25"/>
      <c r="L201" s="29" t="n">
        <v>7083.33</v>
      </c>
      <c r="M201" s="30"/>
      <c r="N201" s="31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3" t="n">
        <f aca="false">COUNTIF(K201:Z201,"&gt;0")</f>
        <v>1</v>
      </c>
      <c r="AB201" s="34" t="n">
        <f aca="false">CEILING(SUM(K201:Z201)/COUNTIF(K201:Z201,"&gt;0"),0.01)</f>
        <v>7083.33</v>
      </c>
      <c r="AC201" s="34" t="n">
        <f aca="false">AB201*E201</f>
        <v>7083.33</v>
      </c>
      <c r="AD201" s="35" t="e">
        <f aca="false">STDEV(K201:Z201)/AB201*100</f>
        <v>#DIV/0!</v>
      </c>
    </row>
    <row r="202" customFormat="false" ht="12.8" hidden="false" customHeight="false" outlineLevel="0" collapsed="false">
      <c r="A202" s="21" t="n">
        <v>189</v>
      </c>
      <c r="B202" s="22"/>
      <c r="C202" s="23" t="s">
        <v>247</v>
      </c>
      <c r="D202" s="24" t="s">
        <v>59</v>
      </c>
      <c r="E202" s="25" t="n">
        <v>1</v>
      </c>
      <c r="F202" s="26"/>
      <c r="G202" s="25"/>
      <c r="H202" s="27"/>
      <c r="I202" s="27"/>
      <c r="J202" s="28" t="n">
        <v>1.0379</v>
      </c>
      <c r="K202" s="25"/>
      <c r="L202" s="29" t="n">
        <v>44166.67</v>
      </c>
      <c r="M202" s="30"/>
      <c r="N202" s="31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3" t="n">
        <f aca="false">COUNTIF(K202:Z202,"&gt;0")</f>
        <v>1</v>
      </c>
      <c r="AB202" s="34" t="n">
        <f aca="false">CEILING(SUM(K202:Z202)/COUNTIF(K202:Z202,"&gt;0"),0.01)</f>
        <v>44166.67</v>
      </c>
      <c r="AC202" s="34" t="n">
        <f aca="false">AB202*E202</f>
        <v>44166.67</v>
      </c>
      <c r="AD202" s="35" t="e">
        <f aca="false">STDEV(K202:Z202)/AB202*100</f>
        <v>#DIV/0!</v>
      </c>
    </row>
    <row r="203" customFormat="false" ht="12.8" hidden="false" customHeight="false" outlineLevel="0" collapsed="false">
      <c r="A203" s="21" t="n">
        <v>190</v>
      </c>
      <c r="B203" s="22"/>
      <c r="C203" s="23" t="s">
        <v>248</v>
      </c>
      <c r="D203" s="24" t="s">
        <v>59</v>
      </c>
      <c r="E203" s="25" t="n">
        <v>1</v>
      </c>
      <c r="F203" s="26"/>
      <c r="G203" s="25"/>
      <c r="H203" s="27"/>
      <c r="I203" s="27"/>
      <c r="J203" s="28" t="n">
        <v>1.0379</v>
      </c>
      <c r="K203" s="25"/>
      <c r="L203" s="29" t="n">
        <v>52500</v>
      </c>
      <c r="M203" s="30"/>
      <c r="N203" s="31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3" t="n">
        <f aca="false">COUNTIF(K203:Z203,"&gt;0")</f>
        <v>1</v>
      </c>
      <c r="AB203" s="34" t="n">
        <f aca="false">CEILING(SUM(K203:Z203)/COUNTIF(K203:Z203,"&gt;0"),0.01)</f>
        <v>52500</v>
      </c>
      <c r="AC203" s="34" t="n">
        <f aca="false">AB203*E203</f>
        <v>52500</v>
      </c>
      <c r="AD203" s="35" t="e">
        <f aca="false">STDEV(K203:Z203)/AB203*100</f>
        <v>#DIV/0!</v>
      </c>
    </row>
    <row r="204" customFormat="false" ht="12.8" hidden="false" customHeight="false" outlineLevel="0" collapsed="false">
      <c r="A204" s="21" t="n">
        <v>191</v>
      </c>
      <c r="B204" s="22"/>
      <c r="C204" s="23" t="s">
        <v>249</v>
      </c>
      <c r="D204" s="24" t="s">
        <v>59</v>
      </c>
      <c r="E204" s="25" t="n">
        <v>1</v>
      </c>
      <c r="F204" s="26"/>
      <c r="G204" s="25"/>
      <c r="H204" s="27"/>
      <c r="I204" s="27"/>
      <c r="J204" s="28" t="n">
        <v>1.0379</v>
      </c>
      <c r="K204" s="25"/>
      <c r="L204" s="29" t="n">
        <v>12083.33</v>
      </c>
      <c r="M204" s="30"/>
      <c r="N204" s="31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3" t="n">
        <f aca="false">COUNTIF(K204:Z204,"&gt;0")</f>
        <v>1</v>
      </c>
      <c r="AB204" s="34" t="n">
        <f aca="false">CEILING(SUM(K204:Z204)/COUNTIF(K204:Z204,"&gt;0"),0.01)</f>
        <v>12083.33</v>
      </c>
      <c r="AC204" s="34" t="n">
        <f aca="false">AB204*E204</f>
        <v>12083.33</v>
      </c>
      <c r="AD204" s="35" t="e">
        <f aca="false">STDEV(K204:Z204)/AB204*100</f>
        <v>#DIV/0!</v>
      </c>
    </row>
    <row r="205" customFormat="false" ht="12.8" hidden="false" customHeight="false" outlineLevel="0" collapsed="false">
      <c r="A205" s="21" t="n">
        <v>192</v>
      </c>
      <c r="B205" s="22"/>
      <c r="C205" s="23" t="s">
        <v>250</v>
      </c>
      <c r="D205" s="24" t="s">
        <v>59</v>
      </c>
      <c r="E205" s="25" t="n">
        <v>1</v>
      </c>
      <c r="F205" s="26"/>
      <c r="G205" s="25"/>
      <c r="H205" s="27"/>
      <c r="I205" s="27"/>
      <c r="J205" s="28" t="n">
        <v>1.0379</v>
      </c>
      <c r="K205" s="25"/>
      <c r="L205" s="29" t="n">
        <v>12000</v>
      </c>
      <c r="M205" s="30"/>
      <c r="N205" s="31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3" t="n">
        <f aca="false">COUNTIF(K205:Z205,"&gt;0")</f>
        <v>1</v>
      </c>
      <c r="AB205" s="34" t="n">
        <f aca="false">CEILING(SUM(K205:Z205)/COUNTIF(K205:Z205,"&gt;0"),0.01)</f>
        <v>12000</v>
      </c>
      <c r="AC205" s="34" t="n">
        <f aca="false">AB205*E205</f>
        <v>12000</v>
      </c>
      <c r="AD205" s="35" t="e">
        <f aca="false">STDEV(K205:Z205)/AB205*100</f>
        <v>#DIV/0!</v>
      </c>
    </row>
    <row r="206" customFormat="false" ht="12.8" hidden="false" customHeight="false" outlineLevel="0" collapsed="false">
      <c r="A206" s="21" t="n">
        <v>193</v>
      </c>
      <c r="B206" s="22"/>
      <c r="C206" s="23" t="s">
        <v>251</v>
      </c>
      <c r="D206" s="24" t="s">
        <v>59</v>
      </c>
      <c r="E206" s="25" t="n">
        <v>1</v>
      </c>
      <c r="F206" s="26"/>
      <c r="G206" s="25"/>
      <c r="H206" s="27"/>
      <c r="I206" s="27"/>
      <c r="J206" s="28" t="n">
        <v>1.0379</v>
      </c>
      <c r="K206" s="25"/>
      <c r="L206" s="29" t="n">
        <v>2916.67</v>
      </c>
      <c r="M206" s="30"/>
      <c r="N206" s="31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3" t="n">
        <f aca="false">COUNTIF(K206:Z206,"&gt;0")</f>
        <v>1</v>
      </c>
      <c r="AB206" s="34" t="n">
        <f aca="false">CEILING(SUM(K206:Z206)/COUNTIF(K206:Z206,"&gt;0"),0.01)</f>
        <v>2916.67</v>
      </c>
      <c r="AC206" s="34" t="n">
        <f aca="false">AB206*E206</f>
        <v>2916.67</v>
      </c>
      <c r="AD206" s="35" t="e">
        <f aca="false">STDEV(K206:Z206)/AB206*100</f>
        <v>#DIV/0!</v>
      </c>
    </row>
    <row r="207" customFormat="false" ht="12.8" hidden="false" customHeight="false" outlineLevel="0" collapsed="false">
      <c r="A207" s="21" t="n">
        <v>194</v>
      </c>
      <c r="B207" s="22"/>
      <c r="C207" s="23" t="s">
        <v>252</v>
      </c>
      <c r="D207" s="24" t="s">
        <v>59</v>
      </c>
      <c r="E207" s="25" t="n">
        <v>1</v>
      </c>
      <c r="F207" s="26"/>
      <c r="G207" s="25"/>
      <c r="H207" s="27"/>
      <c r="I207" s="27"/>
      <c r="J207" s="28" t="n">
        <v>1.0379</v>
      </c>
      <c r="K207" s="25"/>
      <c r="L207" s="29" t="n">
        <v>12083.33</v>
      </c>
      <c r="M207" s="30"/>
      <c r="N207" s="31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3" t="n">
        <f aca="false">COUNTIF(K207:Z207,"&gt;0")</f>
        <v>1</v>
      </c>
      <c r="AB207" s="34" t="n">
        <f aca="false">CEILING(SUM(K207:Z207)/COUNTIF(K207:Z207,"&gt;0"),0.01)</f>
        <v>12083.33</v>
      </c>
      <c r="AC207" s="34" t="n">
        <f aca="false">AB207*E207</f>
        <v>12083.33</v>
      </c>
      <c r="AD207" s="35" t="e">
        <f aca="false">STDEV(K207:Z207)/AB207*100</f>
        <v>#DIV/0!</v>
      </c>
    </row>
    <row r="208" customFormat="false" ht="12.8" hidden="false" customHeight="false" outlineLevel="0" collapsed="false">
      <c r="A208" s="21" t="n">
        <v>195</v>
      </c>
      <c r="B208" s="22"/>
      <c r="C208" s="23" t="s">
        <v>253</v>
      </c>
      <c r="D208" s="24" t="s">
        <v>254</v>
      </c>
      <c r="E208" s="25" t="n">
        <v>1</v>
      </c>
      <c r="F208" s="26"/>
      <c r="G208" s="25"/>
      <c r="H208" s="27"/>
      <c r="I208" s="27"/>
      <c r="J208" s="28" t="n">
        <v>1.0379</v>
      </c>
      <c r="K208" s="25"/>
      <c r="L208" s="29" t="n">
        <v>12083.33</v>
      </c>
      <c r="M208" s="30"/>
      <c r="N208" s="31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3" t="n">
        <f aca="false">COUNTIF(K208:Z208,"&gt;0")</f>
        <v>1</v>
      </c>
      <c r="AB208" s="34" t="n">
        <f aca="false">CEILING(SUM(K208:Z208)/COUNTIF(K208:Z208,"&gt;0"),0.01)</f>
        <v>12083.33</v>
      </c>
      <c r="AC208" s="34" t="n">
        <f aca="false">AB208*E208</f>
        <v>12083.33</v>
      </c>
      <c r="AD208" s="35" t="e">
        <f aca="false">STDEV(K208:Z208)/AB208*100</f>
        <v>#DIV/0!</v>
      </c>
    </row>
    <row r="209" customFormat="false" ht="12.8" hidden="false" customHeight="false" outlineLevel="0" collapsed="false">
      <c r="A209" s="21" t="n">
        <v>196</v>
      </c>
      <c r="B209" s="22"/>
      <c r="C209" s="23" t="s">
        <v>255</v>
      </c>
      <c r="D209" s="24" t="s">
        <v>59</v>
      </c>
      <c r="E209" s="25" t="n">
        <v>1</v>
      </c>
      <c r="F209" s="26"/>
      <c r="G209" s="25"/>
      <c r="H209" s="27"/>
      <c r="I209" s="27"/>
      <c r="J209" s="28" t="n">
        <v>1.0379</v>
      </c>
      <c r="K209" s="25"/>
      <c r="L209" s="29" t="n">
        <v>5000</v>
      </c>
      <c r="M209" s="30"/>
      <c r="N209" s="31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3" t="n">
        <f aca="false">COUNTIF(K209:Z209,"&gt;0")</f>
        <v>1</v>
      </c>
      <c r="AB209" s="34" t="n">
        <f aca="false">CEILING(SUM(K209:Z209)/COUNTIF(K209:Z209,"&gt;0"),0.01)</f>
        <v>5000</v>
      </c>
      <c r="AC209" s="34" t="n">
        <f aca="false">AB209*E209</f>
        <v>5000</v>
      </c>
      <c r="AD209" s="35" t="e">
        <f aca="false">STDEV(K209:Z209)/AB209*100</f>
        <v>#DIV/0!</v>
      </c>
    </row>
    <row r="210" customFormat="false" ht="12.8" hidden="false" customHeight="false" outlineLevel="0" collapsed="false">
      <c r="A210" s="21" t="n">
        <v>197</v>
      </c>
      <c r="B210" s="22"/>
      <c r="C210" s="23" t="s">
        <v>256</v>
      </c>
      <c r="D210" s="24" t="s">
        <v>59</v>
      </c>
      <c r="E210" s="25" t="n">
        <v>1</v>
      </c>
      <c r="F210" s="26"/>
      <c r="G210" s="25"/>
      <c r="H210" s="27"/>
      <c r="I210" s="27"/>
      <c r="J210" s="28" t="n">
        <v>1.0379</v>
      </c>
      <c r="K210" s="25"/>
      <c r="L210" s="29" t="n">
        <v>10000</v>
      </c>
      <c r="M210" s="30"/>
      <c r="N210" s="31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3" t="n">
        <f aca="false">COUNTIF(K210:Z210,"&gt;0")</f>
        <v>1</v>
      </c>
      <c r="AB210" s="34" t="n">
        <f aca="false">CEILING(SUM(K210:Z210)/COUNTIF(K210:Z210,"&gt;0"),0.01)</f>
        <v>10000</v>
      </c>
      <c r="AC210" s="34" t="n">
        <f aca="false">AB210*E210</f>
        <v>10000</v>
      </c>
      <c r="AD210" s="35" t="e">
        <f aca="false">STDEV(K210:Z210)/AB210*100</f>
        <v>#DIV/0!</v>
      </c>
    </row>
    <row r="211" customFormat="false" ht="12.8" hidden="false" customHeight="false" outlineLevel="0" collapsed="false">
      <c r="A211" s="21" t="n">
        <v>198</v>
      </c>
      <c r="B211" s="22"/>
      <c r="C211" s="23" t="s">
        <v>257</v>
      </c>
      <c r="D211" s="24" t="s">
        <v>59</v>
      </c>
      <c r="E211" s="25" t="n">
        <v>1</v>
      </c>
      <c r="F211" s="26"/>
      <c r="G211" s="25"/>
      <c r="H211" s="27"/>
      <c r="I211" s="27"/>
      <c r="J211" s="28" t="n">
        <v>1.0379</v>
      </c>
      <c r="K211" s="25"/>
      <c r="L211" s="29" t="n">
        <v>9166.67</v>
      </c>
      <c r="M211" s="30"/>
      <c r="N211" s="31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3" t="n">
        <f aca="false">COUNTIF(K211:Z211,"&gt;0")</f>
        <v>1</v>
      </c>
      <c r="AB211" s="34" t="n">
        <f aca="false">CEILING(SUM(K211:Z211)/COUNTIF(K211:Z211,"&gt;0"),0.01)</f>
        <v>9166.67</v>
      </c>
      <c r="AC211" s="34" t="n">
        <f aca="false">AB211*E211</f>
        <v>9166.67</v>
      </c>
      <c r="AD211" s="35" t="e">
        <f aca="false">STDEV(K211:Z211)/AB211*100</f>
        <v>#DIV/0!</v>
      </c>
    </row>
    <row r="212" customFormat="false" ht="12.8" hidden="false" customHeight="false" outlineLevel="0" collapsed="false">
      <c r="A212" s="21" t="n">
        <v>199</v>
      </c>
      <c r="B212" s="22"/>
      <c r="C212" s="23" t="s">
        <v>258</v>
      </c>
      <c r="D212" s="24" t="s">
        <v>59</v>
      </c>
      <c r="E212" s="25" t="n">
        <v>1</v>
      </c>
      <c r="F212" s="26"/>
      <c r="G212" s="25"/>
      <c r="H212" s="27"/>
      <c r="I212" s="27"/>
      <c r="J212" s="28" t="n">
        <v>1.0379</v>
      </c>
      <c r="K212" s="25"/>
      <c r="L212" s="29" t="n">
        <v>14166.67</v>
      </c>
      <c r="M212" s="30"/>
      <c r="N212" s="31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3" t="n">
        <f aca="false">COUNTIF(K212:Z212,"&gt;0")</f>
        <v>1</v>
      </c>
      <c r="AB212" s="34" t="n">
        <f aca="false">CEILING(SUM(K212:Z212)/COUNTIF(K212:Z212,"&gt;0"),0.01)</f>
        <v>14166.67</v>
      </c>
      <c r="AC212" s="34" t="n">
        <f aca="false">AB212*E212</f>
        <v>14166.67</v>
      </c>
      <c r="AD212" s="35" t="e">
        <f aca="false">STDEV(K212:Z212)/AB212*100</f>
        <v>#DIV/0!</v>
      </c>
    </row>
    <row r="213" customFormat="false" ht="12.8" hidden="false" customHeight="false" outlineLevel="0" collapsed="false">
      <c r="A213" s="21" t="n">
        <v>200</v>
      </c>
      <c r="B213" s="22"/>
      <c r="C213" s="23" t="s">
        <v>259</v>
      </c>
      <c r="D213" s="24" t="s">
        <v>59</v>
      </c>
      <c r="E213" s="25" t="n">
        <v>1</v>
      </c>
      <c r="F213" s="26"/>
      <c r="G213" s="25"/>
      <c r="H213" s="27"/>
      <c r="I213" s="27"/>
      <c r="J213" s="28" t="n">
        <v>1.0379</v>
      </c>
      <c r="K213" s="25"/>
      <c r="L213" s="29" t="n">
        <v>5000</v>
      </c>
      <c r="M213" s="30"/>
      <c r="N213" s="31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3" t="n">
        <f aca="false">COUNTIF(K213:Z213,"&gt;0")</f>
        <v>1</v>
      </c>
      <c r="AB213" s="34" t="n">
        <f aca="false">CEILING(SUM(K213:Z213)/COUNTIF(K213:Z213,"&gt;0"),0.01)</f>
        <v>5000</v>
      </c>
      <c r="AC213" s="34" t="n">
        <f aca="false">AB213*E213</f>
        <v>5000</v>
      </c>
      <c r="AD213" s="35" t="e">
        <f aca="false">STDEV(K213:Z213)/AB213*100</f>
        <v>#DIV/0!</v>
      </c>
    </row>
    <row r="214" customFormat="false" ht="12.8" hidden="false" customHeight="false" outlineLevel="0" collapsed="false">
      <c r="A214" s="21" t="n">
        <v>201</v>
      </c>
      <c r="B214" s="22"/>
      <c r="C214" s="23" t="s">
        <v>260</v>
      </c>
      <c r="D214" s="24" t="s">
        <v>59</v>
      </c>
      <c r="E214" s="25" t="n">
        <v>1</v>
      </c>
      <c r="F214" s="26"/>
      <c r="G214" s="25"/>
      <c r="H214" s="27"/>
      <c r="I214" s="27"/>
      <c r="J214" s="28" t="n">
        <v>1.0379</v>
      </c>
      <c r="K214" s="25"/>
      <c r="L214" s="29" t="n">
        <v>30166.67</v>
      </c>
      <c r="M214" s="30"/>
      <c r="N214" s="31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3" t="n">
        <f aca="false">COUNTIF(K214:Z214,"&gt;0")</f>
        <v>1</v>
      </c>
      <c r="AB214" s="34" t="n">
        <f aca="false">CEILING(SUM(K214:Z214)/COUNTIF(K214:Z214,"&gt;0"),0.01)</f>
        <v>30166.67</v>
      </c>
      <c r="AC214" s="34" t="n">
        <f aca="false">AB214*E214</f>
        <v>30166.67</v>
      </c>
      <c r="AD214" s="35" t="e">
        <f aca="false">STDEV(K214:Z214)/AB214*100</f>
        <v>#DIV/0!</v>
      </c>
    </row>
    <row r="215" customFormat="false" ht="12.8" hidden="false" customHeight="false" outlineLevel="0" collapsed="false">
      <c r="A215" s="21" t="n">
        <v>202</v>
      </c>
      <c r="B215" s="22"/>
      <c r="C215" s="23" t="s">
        <v>261</v>
      </c>
      <c r="D215" s="24" t="s">
        <v>59</v>
      </c>
      <c r="E215" s="25" t="n">
        <v>1</v>
      </c>
      <c r="F215" s="26"/>
      <c r="G215" s="25"/>
      <c r="H215" s="27"/>
      <c r="I215" s="27"/>
      <c r="J215" s="28" t="n">
        <v>1.0379</v>
      </c>
      <c r="K215" s="25"/>
      <c r="L215" s="29" t="n">
        <v>29150</v>
      </c>
      <c r="M215" s="30"/>
      <c r="N215" s="31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3" t="n">
        <f aca="false">COUNTIF(K215:Z215,"&gt;0")</f>
        <v>1</v>
      </c>
      <c r="AB215" s="34" t="n">
        <f aca="false">CEILING(SUM(K215:Z215)/COUNTIF(K215:Z215,"&gt;0"),0.01)</f>
        <v>29150</v>
      </c>
      <c r="AC215" s="34" t="n">
        <f aca="false">AB215*E215</f>
        <v>29150</v>
      </c>
      <c r="AD215" s="35" t="e">
        <f aca="false">STDEV(K215:Z215)/AB215*100</f>
        <v>#DIV/0!</v>
      </c>
    </row>
    <row r="216" customFormat="false" ht="12.8" hidden="false" customHeight="false" outlineLevel="0" collapsed="false">
      <c r="A216" s="21" t="n">
        <v>203</v>
      </c>
      <c r="B216" s="22"/>
      <c r="C216" s="23" t="s">
        <v>262</v>
      </c>
      <c r="D216" s="24" t="s">
        <v>59</v>
      </c>
      <c r="E216" s="25" t="n">
        <v>1</v>
      </c>
      <c r="F216" s="26"/>
      <c r="G216" s="25"/>
      <c r="H216" s="27"/>
      <c r="I216" s="27"/>
      <c r="J216" s="28" t="n">
        <v>1.0379</v>
      </c>
      <c r="K216" s="25"/>
      <c r="L216" s="29" t="n">
        <v>641.67</v>
      </c>
      <c r="M216" s="30"/>
      <c r="N216" s="31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3" t="n">
        <f aca="false">COUNTIF(K216:Z216,"&gt;0")</f>
        <v>1</v>
      </c>
      <c r="AB216" s="34" t="n">
        <f aca="false">CEILING(SUM(K216:Z216)/COUNTIF(K216:Z216,"&gt;0"),0.01)</f>
        <v>641.67</v>
      </c>
      <c r="AC216" s="34" t="n">
        <f aca="false">AB216*E216</f>
        <v>641.67</v>
      </c>
      <c r="AD216" s="35" t="e">
        <f aca="false">STDEV(K216:Z216)/AB216*100</f>
        <v>#DIV/0!</v>
      </c>
    </row>
    <row r="217" customFormat="false" ht="12.8" hidden="false" customHeight="false" outlineLevel="0" collapsed="false">
      <c r="A217" s="21" t="n">
        <v>204</v>
      </c>
      <c r="B217" s="22"/>
      <c r="C217" s="23" t="s">
        <v>263</v>
      </c>
      <c r="D217" s="24" t="s">
        <v>59</v>
      </c>
      <c r="E217" s="25" t="n">
        <v>1</v>
      </c>
      <c r="F217" s="26"/>
      <c r="G217" s="25"/>
      <c r="H217" s="27"/>
      <c r="I217" s="27"/>
      <c r="J217" s="28" t="n">
        <v>1.0379</v>
      </c>
      <c r="K217" s="25"/>
      <c r="L217" s="29" t="n">
        <v>1166.67</v>
      </c>
      <c r="M217" s="30"/>
      <c r="N217" s="31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3" t="n">
        <f aca="false">COUNTIF(K217:Z217,"&gt;0")</f>
        <v>1</v>
      </c>
      <c r="AB217" s="34" t="n">
        <f aca="false">CEILING(SUM(K217:Z217)/COUNTIF(K217:Z217,"&gt;0"),0.01)</f>
        <v>1166.67</v>
      </c>
      <c r="AC217" s="34" t="n">
        <f aca="false">AB217*E217</f>
        <v>1166.67</v>
      </c>
      <c r="AD217" s="35" t="e">
        <f aca="false">STDEV(K217:Z217)/AB217*100</f>
        <v>#DIV/0!</v>
      </c>
    </row>
    <row r="218" customFormat="false" ht="12.8" hidden="false" customHeight="false" outlineLevel="0" collapsed="false">
      <c r="A218" s="21" t="n">
        <v>205</v>
      </c>
      <c r="B218" s="22"/>
      <c r="C218" s="23" t="s">
        <v>264</v>
      </c>
      <c r="D218" s="24" t="s">
        <v>59</v>
      </c>
      <c r="E218" s="25" t="n">
        <v>1</v>
      </c>
      <c r="F218" s="26"/>
      <c r="G218" s="25"/>
      <c r="H218" s="27"/>
      <c r="I218" s="27"/>
      <c r="J218" s="28" t="n">
        <v>1.0379</v>
      </c>
      <c r="K218" s="25"/>
      <c r="L218" s="29" t="n">
        <v>1666.67</v>
      </c>
      <c r="M218" s="30"/>
      <c r="N218" s="31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3" t="n">
        <f aca="false">COUNTIF(K218:Z218,"&gt;0")</f>
        <v>1</v>
      </c>
      <c r="AB218" s="34" t="n">
        <f aca="false">CEILING(SUM(K218:Z218)/COUNTIF(K218:Z218,"&gt;0"),0.01)</f>
        <v>1666.67</v>
      </c>
      <c r="AC218" s="34" t="n">
        <f aca="false">AB218*E218</f>
        <v>1666.67</v>
      </c>
      <c r="AD218" s="35" t="e">
        <f aca="false">STDEV(K218:Z218)/AB218*100</f>
        <v>#DIV/0!</v>
      </c>
    </row>
    <row r="219" customFormat="false" ht="12.8" hidden="false" customHeight="false" outlineLevel="0" collapsed="false">
      <c r="A219" s="21" t="n">
        <v>206</v>
      </c>
      <c r="B219" s="22"/>
      <c r="C219" s="23" t="s">
        <v>265</v>
      </c>
      <c r="D219" s="24" t="s">
        <v>59</v>
      </c>
      <c r="E219" s="25" t="n">
        <v>1</v>
      </c>
      <c r="F219" s="26"/>
      <c r="G219" s="25"/>
      <c r="H219" s="27"/>
      <c r="I219" s="27"/>
      <c r="J219" s="28" t="n">
        <v>1.0379</v>
      </c>
      <c r="K219" s="25"/>
      <c r="L219" s="29" t="n">
        <v>3416.67</v>
      </c>
      <c r="M219" s="30"/>
      <c r="N219" s="31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3" t="n">
        <f aca="false">COUNTIF(K219:Z219,"&gt;0")</f>
        <v>1</v>
      </c>
      <c r="AB219" s="34" t="n">
        <f aca="false">CEILING(SUM(K219:Z219)/COUNTIF(K219:Z219,"&gt;0"),0.01)</f>
        <v>3416.67</v>
      </c>
      <c r="AC219" s="34" t="n">
        <f aca="false">AB219*E219</f>
        <v>3416.67</v>
      </c>
      <c r="AD219" s="35" t="e">
        <f aca="false">STDEV(K219:Z219)/AB219*100</f>
        <v>#DIV/0!</v>
      </c>
    </row>
    <row r="220" customFormat="false" ht="12.8" hidden="false" customHeight="false" outlineLevel="0" collapsed="false">
      <c r="A220" s="21" t="n">
        <v>207</v>
      </c>
      <c r="B220" s="22"/>
      <c r="C220" s="23" t="s">
        <v>266</v>
      </c>
      <c r="D220" s="24" t="s">
        <v>59</v>
      </c>
      <c r="E220" s="25" t="n">
        <v>1</v>
      </c>
      <c r="F220" s="26"/>
      <c r="G220" s="25"/>
      <c r="H220" s="27"/>
      <c r="I220" s="27"/>
      <c r="J220" s="28" t="n">
        <v>1.0379</v>
      </c>
      <c r="K220" s="25"/>
      <c r="L220" s="29" t="n">
        <v>14583.33</v>
      </c>
      <c r="M220" s="30"/>
      <c r="N220" s="31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3" t="n">
        <f aca="false">COUNTIF(K220:Z220,"&gt;0")</f>
        <v>1</v>
      </c>
      <c r="AB220" s="34" t="n">
        <f aca="false">CEILING(SUM(K220:Z220)/COUNTIF(K220:Z220,"&gt;0"),0.01)</f>
        <v>14583.33</v>
      </c>
      <c r="AC220" s="34" t="n">
        <f aca="false">AB220*E220</f>
        <v>14583.33</v>
      </c>
      <c r="AD220" s="35" t="e">
        <f aca="false">STDEV(K220:Z220)/AB220*100</f>
        <v>#DIV/0!</v>
      </c>
    </row>
    <row r="221" customFormat="false" ht="12.8" hidden="false" customHeight="false" outlineLevel="0" collapsed="false">
      <c r="A221" s="21" t="n">
        <v>208</v>
      </c>
      <c r="B221" s="22"/>
      <c r="C221" s="23" t="s">
        <v>267</v>
      </c>
      <c r="D221" s="24" t="s">
        <v>59</v>
      </c>
      <c r="E221" s="25" t="n">
        <v>1</v>
      </c>
      <c r="F221" s="26"/>
      <c r="G221" s="25"/>
      <c r="H221" s="27"/>
      <c r="I221" s="27"/>
      <c r="J221" s="28" t="n">
        <v>1.0379</v>
      </c>
      <c r="K221" s="25"/>
      <c r="L221" s="29" t="n">
        <v>8567.5</v>
      </c>
      <c r="M221" s="30"/>
      <c r="N221" s="31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3" t="n">
        <f aca="false">COUNTIF(K221:Z221,"&gt;0")</f>
        <v>1</v>
      </c>
      <c r="AB221" s="34" t="n">
        <f aca="false">CEILING(SUM(K221:Z221)/COUNTIF(K221:Z221,"&gt;0"),0.01)</f>
        <v>8567.5</v>
      </c>
      <c r="AC221" s="34" t="n">
        <f aca="false">AB221*E221</f>
        <v>8567.5</v>
      </c>
      <c r="AD221" s="35" t="e">
        <f aca="false">STDEV(K221:Z221)/AB221*100</f>
        <v>#DIV/0!</v>
      </c>
    </row>
    <row r="222" customFormat="false" ht="12.8" hidden="false" customHeight="false" outlineLevel="0" collapsed="false">
      <c r="A222" s="21" t="n">
        <v>209</v>
      </c>
      <c r="B222" s="22"/>
      <c r="C222" s="23" t="s">
        <v>268</v>
      </c>
      <c r="D222" s="24" t="s">
        <v>59</v>
      </c>
      <c r="E222" s="25" t="n">
        <v>1</v>
      </c>
      <c r="F222" s="26"/>
      <c r="G222" s="25"/>
      <c r="H222" s="27"/>
      <c r="I222" s="27"/>
      <c r="J222" s="28" t="n">
        <v>1.0379</v>
      </c>
      <c r="K222" s="25"/>
      <c r="L222" s="29" t="n">
        <v>2308.33</v>
      </c>
      <c r="M222" s="30"/>
      <c r="N222" s="31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3" t="n">
        <f aca="false">COUNTIF(K222:Z222,"&gt;0")</f>
        <v>1</v>
      </c>
      <c r="AB222" s="34" t="n">
        <f aca="false">CEILING(SUM(K222:Z222)/COUNTIF(K222:Z222,"&gt;0"),0.01)</f>
        <v>2308.33</v>
      </c>
      <c r="AC222" s="34" t="n">
        <f aca="false">AB222*E222</f>
        <v>2308.33</v>
      </c>
      <c r="AD222" s="35" t="e">
        <f aca="false">STDEV(K222:Z222)/AB222*100</f>
        <v>#DIV/0!</v>
      </c>
    </row>
    <row r="223" customFormat="false" ht="12.8" hidden="false" customHeight="false" outlineLevel="0" collapsed="false">
      <c r="A223" s="21" t="n">
        <v>210</v>
      </c>
      <c r="B223" s="22"/>
      <c r="C223" s="23" t="s">
        <v>269</v>
      </c>
      <c r="D223" s="24" t="s">
        <v>59</v>
      </c>
      <c r="E223" s="25" t="n">
        <v>1</v>
      </c>
      <c r="F223" s="26"/>
      <c r="G223" s="25"/>
      <c r="H223" s="27"/>
      <c r="I223" s="27"/>
      <c r="J223" s="28" t="n">
        <v>1.0379</v>
      </c>
      <c r="K223" s="25"/>
      <c r="L223" s="29" t="n">
        <v>353.33</v>
      </c>
      <c r="M223" s="30"/>
      <c r="N223" s="31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3" t="n">
        <f aca="false">COUNTIF(K223:Z223,"&gt;0")</f>
        <v>1</v>
      </c>
      <c r="AB223" s="34" t="n">
        <f aca="false">CEILING(SUM(K223:Z223)/COUNTIF(K223:Z223,"&gt;0"),0.01)</f>
        <v>353.33</v>
      </c>
      <c r="AC223" s="34" t="n">
        <f aca="false">AB223*E223</f>
        <v>353.33</v>
      </c>
      <c r="AD223" s="35" t="e">
        <f aca="false">STDEV(K223:Z223)/AB223*100</f>
        <v>#DIV/0!</v>
      </c>
    </row>
    <row r="224" customFormat="false" ht="12.8" hidden="false" customHeight="false" outlineLevel="0" collapsed="false">
      <c r="A224" s="21" t="n">
        <v>211</v>
      </c>
      <c r="B224" s="22"/>
      <c r="C224" s="23" t="s">
        <v>270</v>
      </c>
      <c r="D224" s="24" t="s">
        <v>59</v>
      </c>
      <c r="E224" s="25" t="n">
        <v>1</v>
      </c>
      <c r="F224" s="26"/>
      <c r="G224" s="25"/>
      <c r="H224" s="27"/>
      <c r="I224" s="27"/>
      <c r="J224" s="28" t="n">
        <v>1.0379</v>
      </c>
      <c r="K224" s="25"/>
      <c r="L224" s="29" t="n">
        <v>183.33</v>
      </c>
      <c r="M224" s="30"/>
      <c r="N224" s="31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3" t="n">
        <f aca="false">COUNTIF(K224:Z224,"&gt;0")</f>
        <v>1</v>
      </c>
      <c r="AB224" s="34" t="n">
        <f aca="false">CEILING(SUM(K224:Z224)/COUNTIF(K224:Z224,"&gt;0"),0.01)</f>
        <v>183.33</v>
      </c>
      <c r="AC224" s="34" t="n">
        <f aca="false">AB224*E224</f>
        <v>183.33</v>
      </c>
      <c r="AD224" s="35" t="e">
        <f aca="false">STDEV(K224:Z224)/AB224*100</f>
        <v>#DIV/0!</v>
      </c>
    </row>
    <row r="225" customFormat="false" ht="12.8" hidden="false" customHeight="false" outlineLevel="0" collapsed="false">
      <c r="A225" s="21" t="n">
        <v>212</v>
      </c>
      <c r="B225" s="22"/>
      <c r="C225" s="23" t="s">
        <v>271</v>
      </c>
      <c r="D225" s="24" t="s">
        <v>59</v>
      </c>
      <c r="E225" s="25" t="n">
        <v>1</v>
      </c>
      <c r="F225" s="26"/>
      <c r="G225" s="25"/>
      <c r="H225" s="27"/>
      <c r="I225" s="27"/>
      <c r="J225" s="28" t="n">
        <v>1.0379</v>
      </c>
      <c r="K225" s="25"/>
      <c r="L225" s="29" t="n">
        <v>337.5</v>
      </c>
      <c r="M225" s="30"/>
      <c r="N225" s="31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3" t="n">
        <f aca="false">COUNTIF(K225:Z225,"&gt;0")</f>
        <v>1</v>
      </c>
      <c r="AB225" s="34" t="n">
        <f aca="false">CEILING(SUM(K225:Z225)/COUNTIF(K225:Z225,"&gt;0"),0.01)</f>
        <v>337.5</v>
      </c>
      <c r="AC225" s="34" t="n">
        <f aca="false">AB225*E225</f>
        <v>337.5</v>
      </c>
      <c r="AD225" s="35" t="e">
        <f aca="false">STDEV(K225:Z225)/AB225*100</f>
        <v>#DIV/0!</v>
      </c>
    </row>
    <row r="226" customFormat="false" ht="12.8" hidden="false" customHeight="false" outlineLevel="0" collapsed="false">
      <c r="A226" s="21" t="n">
        <v>213</v>
      </c>
      <c r="B226" s="22"/>
      <c r="C226" s="23" t="s">
        <v>272</v>
      </c>
      <c r="D226" s="24" t="s">
        <v>59</v>
      </c>
      <c r="E226" s="25" t="n">
        <v>1</v>
      </c>
      <c r="F226" s="26"/>
      <c r="G226" s="25"/>
      <c r="H226" s="27"/>
      <c r="I226" s="27"/>
      <c r="J226" s="28" t="n">
        <v>1.0379</v>
      </c>
      <c r="K226" s="25"/>
      <c r="L226" s="29" t="n">
        <v>337.5</v>
      </c>
      <c r="M226" s="30"/>
      <c r="N226" s="31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3" t="n">
        <f aca="false">COUNTIF(K226:Z226,"&gt;0")</f>
        <v>1</v>
      </c>
      <c r="AB226" s="34" t="n">
        <f aca="false">CEILING(SUM(K226:Z226)/COUNTIF(K226:Z226,"&gt;0"),0.01)</f>
        <v>337.5</v>
      </c>
      <c r="AC226" s="34" t="n">
        <f aca="false">AB226*E226</f>
        <v>337.5</v>
      </c>
      <c r="AD226" s="35" t="e">
        <f aca="false">STDEV(K226:Z226)/AB226*100</f>
        <v>#DIV/0!</v>
      </c>
    </row>
    <row r="227" customFormat="false" ht="12.8" hidden="false" customHeight="false" outlineLevel="0" collapsed="false">
      <c r="A227" s="21" t="n">
        <v>214</v>
      </c>
      <c r="B227" s="22"/>
      <c r="C227" s="23" t="s">
        <v>273</v>
      </c>
      <c r="D227" s="24" t="s">
        <v>59</v>
      </c>
      <c r="E227" s="25" t="n">
        <v>1</v>
      </c>
      <c r="F227" s="26"/>
      <c r="G227" s="25"/>
      <c r="H227" s="27"/>
      <c r="I227" s="27"/>
      <c r="J227" s="28" t="n">
        <v>1.0379</v>
      </c>
      <c r="K227" s="25"/>
      <c r="L227" s="29" t="n">
        <v>500</v>
      </c>
      <c r="M227" s="30"/>
      <c r="N227" s="31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3" t="n">
        <f aca="false">COUNTIF(K227:Z227,"&gt;0")</f>
        <v>1</v>
      </c>
      <c r="AB227" s="34" t="n">
        <f aca="false">CEILING(SUM(K227:Z227)/COUNTIF(K227:Z227,"&gt;0"),0.01)</f>
        <v>500</v>
      </c>
      <c r="AC227" s="34" t="n">
        <f aca="false">AB227*E227</f>
        <v>500</v>
      </c>
      <c r="AD227" s="35" t="e">
        <f aca="false">STDEV(K227:Z227)/AB227*100</f>
        <v>#DIV/0!</v>
      </c>
    </row>
    <row r="228" customFormat="false" ht="12.8" hidden="false" customHeight="false" outlineLevel="0" collapsed="false">
      <c r="A228" s="21" t="n">
        <v>215</v>
      </c>
      <c r="B228" s="22"/>
      <c r="C228" s="23" t="s">
        <v>274</v>
      </c>
      <c r="D228" s="24" t="s">
        <v>59</v>
      </c>
      <c r="E228" s="25" t="n">
        <v>1</v>
      </c>
      <c r="F228" s="26"/>
      <c r="G228" s="25"/>
      <c r="H228" s="27"/>
      <c r="I228" s="27"/>
      <c r="J228" s="28" t="n">
        <v>1.0379</v>
      </c>
      <c r="K228" s="25"/>
      <c r="L228" s="29" t="n">
        <v>2916.67</v>
      </c>
      <c r="M228" s="30"/>
      <c r="N228" s="31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3" t="n">
        <f aca="false">COUNTIF(K228:Z228,"&gt;0")</f>
        <v>1</v>
      </c>
      <c r="AB228" s="34" t="n">
        <f aca="false">CEILING(SUM(K228:Z228)/COUNTIF(K228:Z228,"&gt;0"),0.01)</f>
        <v>2916.67</v>
      </c>
      <c r="AC228" s="34" t="n">
        <f aca="false">AB228*E228</f>
        <v>2916.67</v>
      </c>
      <c r="AD228" s="35" t="e">
        <f aca="false">STDEV(K228:Z228)/AB228*100</f>
        <v>#DIV/0!</v>
      </c>
    </row>
    <row r="229" customFormat="false" ht="12.8" hidden="false" customHeight="false" outlineLevel="0" collapsed="false">
      <c r="A229" s="21" t="n">
        <v>216</v>
      </c>
      <c r="B229" s="22"/>
      <c r="C229" s="23" t="s">
        <v>275</v>
      </c>
      <c r="D229" s="24" t="s">
        <v>59</v>
      </c>
      <c r="E229" s="25" t="n">
        <v>1</v>
      </c>
      <c r="F229" s="26"/>
      <c r="G229" s="25"/>
      <c r="H229" s="27"/>
      <c r="I229" s="27"/>
      <c r="J229" s="28" t="n">
        <v>1.0379</v>
      </c>
      <c r="K229" s="25"/>
      <c r="L229" s="29" t="n">
        <v>500</v>
      </c>
      <c r="M229" s="30"/>
      <c r="N229" s="31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3" t="n">
        <f aca="false">COUNTIF(K229:Z229,"&gt;0")</f>
        <v>1</v>
      </c>
      <c r="AB229" s="34" t="n">
        <f aca="false">CEILING(SUM(K229:Z229)/COUNTIF(K229:Z229,"&gt;0"),0.01)</f>
        <v>500</v>
      </c>
      <c r="AC229" s="34" t="n">
        <f aca="false">AB229*E229</f>
        <v>500</v>
      </c>
      <c r="AD229" s="35" t="e">
        <f aca="false">STDEV(K229:Z229)/AB229*100</f>
        <v>#DIV/0!</v>
      </c>
    </row>
    <row r="230" customFormat="false" ht="12.8" hidden="false" customHeight="false" outlineLevel="0" collapsed="false">
      <c r="A230" s="21" t="n">
        <v>217</v>
      </c>
      <c r="B230" s="22"/>
      <c r="C230" s="23" t="s">
        <v>276</v>
      </c>
      <c r="D230" s="24" t="s">
        <v>59</v>
      </c>
      <c r="E230" s="25" t="n">
        <v>1</v>
      </c>
      <c r="F230" s="26"/>
      <c r="G230" s="25"/>
      <c r="H230" s="27"/>
      <c r="I230" s="27"/>
      <c r="J230" s="28" t="n">
        <v>1.0379</v>
      </c>
      <c r="K230" s="25"/>
      <c r="L230" s="29" t="n">
        <v>1500</v>
      </c>
      <c r="M230" s="30"/>
      <c r="N230" s="31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3" t="n">
        <f aca="false">COUNTIF(K230:Z230,"&gt;0")</f>
        <v>1</v>
      </c>
      <c r="AB230" s="34" t="n">
        <f aca="false">CEILING(SUM(K230:Z230)/COUNTIF(K230:Z230,"&gt;0"),0.01)</f>
        <v>1500</v>
      </c>
      <c r="AC230" s="34" t="n">
        <f aca="false">AB230*E230</f>
        <v>1500</v>
      </c>
      <c r="AD230" s="35" t="e">
        <f aca="false">STDEV(K230:Z230)/AB230*100</f>
        <v>#DIV/0!</v>
      </c>
    </row>
    <row r="231" customFormat="false" ht="12.8" hidden="false" customHeight="false" outlineLevel="0" collapsed="false">
      <c r="A231" s="21" t="n">
        <v>218</v>
      </c>
      <c r="B231" s="22"/>
      <c r="C231" s="23" t="s">
        <v>277</v>
      </c>
      <c r="D231" s="24" t="s">
        <v>59</v>
      </c>
      <c r="E231" s="25" t="n">
        <v>1</v>
      </c>
      <c r="F231" s="26"/>
      <c r="G231" s="25"/>
      <c r="H231" s="27"/>
      <c r="I231" s="27"/>
      <c r="J231" s="28" t="n">
        <v>1.0379</v>
      </c>
      <c r="K231" s="25"/>
      <c r="L231" s="29" t="n">
        <v>666.67</v>
      </c>
      <c r="M231" s="30"/>
      <c r="N231" s="31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3" t="n">
        <f aca="false">COUNTIF(K231:Z231,"&gt;0")</f>
        <v>1</v>
      </c>
      <c r="AB231" s="34" t="n">
        <f aca="false">CEILING(SUM(K231:Z231)/COUNTIF(K231:Z231,"&gt;0"),0.01)</f>
        <v>666.67</v>
      </c>
      <c r="AC231" s="34" t="n">
        <f aca="false">AB231*E231</f>
        <v>666.67</v>
      </c>
      <c r="AD231" s="35" t="e">
        <f aca="false">STDEV(K231:Z231)/AB231*100</f>
        <v>#DIV/0!</v>
      </c>
    </row>
    <row r="232" customFormat="false" ht="12.8" hidden="false" customHeight="false" outlineLevel="0" collapsed="false">
      <c r="A232" s="21" t="n">
        <v>219</v>
      </c>
      <c r="B232" s="22"/>
      <c r="C232" s="23" t="s">
        <v>278</v>
      </c>
      <c r="D232" s="24" t="s">
        <v>59</v>
      </c>
      <c r="E232" s="25" t="n">
        <v>1</v>
      </c>
      <c r="F232" s="26"/>
      <c r="G232" s="25"/>
      <c r="H232" s="27"/>
      <c r="I232" s="27"/>
      <c r="J232" s="28" t="n">
        <v>1.0379</v>
      </c>
      <c r="K232" s="25"/>
      <c r="L232" s="29" t="n">
        <v>500</v>
      </c>
      <c r="M232" s="30"/>
      <c r="N232" s="31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3" t="n">
        <f aca="false">COUNTIF(K232:Z232,"&gt;0")</f>
        <v>1</v>
      </c>
      <c r="AB232" s="34" t="n">
        <f aca="false">CEILING(SUM(K232:Z232)/COUNTIF(K232:Z232,"&gt;0"),0.01)</f>
        <v>500</v>
      </c>
      <c r="AC232" s="34" t="n">
        <f aca="false">AB232*E232</f>
        <v>500</v>
      </c>
      <c r="AD232" s="35" t="e">
        <f aca="false">STDEV(K232:Z232)/AB232*100</f>
        <v>#DIV/0!</v>
      </c>
    </row>
    <row r="233" customFormat="false" ht="12.8" hidden="false" customHeight="false" outlineLevel="0" collapsed="false">
      <c r="A233" s="21" t="n">
        <v>220</v>
      </c>
      <c r="B233" s="22"/>
      <c r="C233" s="23" t="s">
        <v>279</v>
      </c>
      <c r="D233" s="24" t="s">
        <v>59</v>
      </c>
      <c r="E233" s="25" t="n">
        <v>1</v>
      </c>
      <c r="F233" s="26"/>
      <c r="G233" s="25"/>
      <c r="H233" s="27"/>
      <c r="I233" s="27"/>
      <c r="J233" s="28" t="n">
        <v>1.0379</v>
      </c>
      <c r="K233" s="25"/>
      <c r="L233" s="29" t="n">
        <v>2500</v>
      </c>
      <c r="M233" s="30"/>
      <c r="N233" s="31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3" t="n">
        <f aca="false">COUNTIF(K233:Z233,"&gt;0")</f>
        <v>1</v>
      </c>
      <c r="AB233" s="34" t="n">
        <f aca="false">CEILING(SUM(K233:Z233)/COUNTIF(K233:Z233,"&gt;0"),0.01)</f>
        <v>2500</v>
      </c>
      <c r="AC233" s="34" t="n">
        <f aca="false">AB233*E233</f>
        <v>2500</v>
      </c>
      <c r="AD233" s="35" t="e">
        <f aca="false">STDEV(K233:Z233)/AB233*100</f>
        <v>#DIV/0!</v>
      </c>
    </row>
    <row r="234" customFormat="false" ht="12.8" hidden="false" customHeight="false" outlineLevel="0" collapsed="false">
      <c r="A234" s="21" t="n">
        <v>221</v>
      </c>
      <c r="B234" s="22"/>
      <c r="C234" s="23" t="s">
        <v>280</v>
      </c>
      <c r="D234" s="24" t="s">
        <v>59</v>
      </c>
      <c r="E234" s="25" t="n">
        <v>1</v>
      </c>
      <c r="F234" s="26"/>
      <c r="G234" s="25"/>
      <c r="H234" s="27"/>
      <c r="I234" s="27"/>
      <c r="J234" s="28" t="n">
        <v>1.0379</v>
      </c>
      <c r="K234" s="25"/>
      <c r="L234" s="29" t="n">
        <v>166.67</v>
      </c>
      <c r="M234" s="30"/>
      <c r="N234" s="31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3" t="n">
        <f aca="false">COUNTIF(K234:Z234,"&gt;0")</f>
        <v>1</v>
      </c>
      <c r="AB234" s="34" t="n">
        <f aca="false">CEILING(SUM(K234:Z234)/COUNTIF(K234:Z234,"&gt;0"),0.01)</f>
        <v>166.67</v>
      </c>
      <c r="AC234" s="34" t="n">
        <f aca="false">AB234*E234</f>
        <v>166.67</v>
      </c>
      <c r="AD234" s="35" t="e">
        <f aca="false">STDEV(K234:Z234)/AB234*100</f>
        <v>#DIV/0!</v>
      </c>
    </row>
    <row r="235" customFormat="false" ht="12.8" hidden="false" customHeight="false" outlineLevel="0" collapsed="false">
      <c r="A235" s="21" t="n">
        <v>222</v>
      </c>
      <c r="B235" s="22"/>
      <c r="C235" s="23" t="s">
        <v>281</v>
      </c>
      <c r="D235" s="24" t="s">
        <v>59</v>
      </c>
      <c r="E235" s="25" t="n">
        <v>1</v>
      </c>
      <c r="F235" s="26"/>
      <c r="G235" s="25"/>
      <c r="H235" s="27"/>
      <c r="I235" s="27"/>
      <c r="J235" s="28" t="n">
        <v>1.0379</v>
      </c>
      <c r="K235" s="25"/>
      <c r="L235" s="29" t="n">
        <v>2000</v>
      </c>
      <c r="M235" s="30"/>
      <c r="N235" s="31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3" t="n">
        <f aca="false">COUNTIF(K235:Z235,"&gt;0")</f>
        <v>1</v>
      </c>
      <c r="AB235" s="34" t="n">
        <f aca="false">CEILING(SUM(K235:Z235)/COUNTIF(K235:Z235,"&gt;0"),0.01)</f>
        <v>2000</v>
      </c>
      <c r="AC235" s="34" t="n">
        <f aca="false">AB235*E235</f>
        <v>2000</v>
      </c>
      <c r="AD235" s="35" t="e">
        <f aca="false">STDEV(K235:Z235)/AB235*100</f>
        <v>#DIV/0!</v>
      </c>
    </row>
    <row r="236" customFormat="false" ht="12.8" hidden="false" customHeight="false" outlineLevel="0" collapsed="false">
      <c r="A236" s="21" t="n">
        <v>223</v>
      </c>
      <c r="B236" s="22"/>
      <c r="C236" s="23" t="s">
        <v>282</v>
      </c>
      <c r="D236" s="24" t="s">
        <v>59</v>
      </c>
      <c r="E236" s="25" t="n">
        <v>1</v>
      </c>
      <c r="F236" s="26"/>
      <c r="G236" s="25"/>
      <c r="H236" s="27"/>
      <c r="I236" s="27"/>
      <c r="J236" s="28" t="n">
        <v>1.0379</v>
      </c>
      <c r="K236" s="25"/>
      <c r="L236" s="29" t="n">
        <v>5833.33</v>
      </c>
      <c r="M236" s="30"/>
      <c r="N236" s="31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3" t="n">
        <f aca="false">COUNTIF(K236:Z236,"&gt;0")</f>
        <v>1</v>
      </c>
      <c r="AB236" s="34" t="n">
        <f aca="false">CEILING(SUM(K236:Z236)/COUNTIF(K236:Z236,"&gt;0"),0.01)</f>
        <v>5833.33</v>
      </c>
      <c r="AC236" s="34" t="n">
        <f aca="false">AB236*E236</f>
        <v>5833.33</v>
      </c>
      <c r="AD236" s="35" t="e">
        <f aca="false">STDEV(K236:Z236)/AB236*100</f>
        <v>#DIV/0!</v>
      </c>
    </row>
    <row r="237" customFormat="false" ht="12.8" hidden="false" customHeight="false" outlineLevel="0" collapsed="false">
      <c r="A237" s="21" t="n">
        <v>224</v>
      </c>
      <c r="B237" s="22"/>
      <c r="C237" s="23" t="s">
        <v>283</v>
      </c>
      <c r="D237" s="24" t="s">
        <v>59</v>
      </c>
      <c r="E237" s="25" t="n">
        <v>1</v>
      </c>
      <c r="F237" s="26"/>
      <c r="G237" s="25"/>
      <c r="H237" s="27"/>
      <c r="I237" s="27"/>
      <c r="J237" s="28" t="n">
        <v>1.0379</v>
      </c>
      <c r="K237" s="25"/>
      <c r="L237" s="29" t="n">
        <v>175</v>
      </c>
      <c r="M237" s="30"/>
      <c r="N237" s="31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3" t="n">
        <f aca="false">COUNTIF(K237:Z237,"&gt;0")</f>
        <v>1</v>
      </c>
      <c r="AB237" s="34" t="n">
        <f aca="false">CEILING(SUM(K237:Z237)/COUNTIF(K237:Z237,"&gt;0"),0.01)</f>
        <v>175</v>
      </c>
      <c r="AC237" s="34" t="n">
        <f aca="false">AB237*E237</f>
        <v>175</v>
      </c>
      <c r="AD237" s="35" t="e">
        <f aca="false">STDEV(K237:Z237)/AB237*100</f>
        <v>#DIV/0!</v>
      </c>
    </row>
    <row r="238" customFormat="false" ht="12.8" hidden="false" customHeight="false" outlineLevel="0" collapsed="false">
      <c r="A238" s="21" t="n">
        <v>225</v>
      </c>
      <c r="B238" s="22"/>
      <c r="C238" s="23" t="s">
        <v>284</v>
      </c>
      <c r="D238" s="24" t="s">
        <v>59</v>
      </c>
      <c r="E238" s="25" t="n">
        <v>1</v>
      </c>
      <c r="F238" s="26"/>
      <c r="G238" s="25"/>
      <c r="H238" s="27"/>
      <c r="I238" s="27"/>
      <c r="J238" s="28" t="n">
        <v>1.0379</v>
      </c>
      <c r="K238" s="25"/>
      <c r="L238" s="29" t="n">
        <v>2083.33</v>
      </c>
      <c r="M238" s="30"/>
      <c r="N238" s="31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3" t="n">
        <f aca="false">COUNTIF(K238:Z238,"&gt;0")</f>
        <v>1</v>
      </c>
      <c r="AB238" s="34" t="n">
        <f aca="false">CEILING(SUM(K238:Z238)/COUNTIF(K238:Z238,"&gt;0"),0.01)</f>
        <v>2083.33</v>
      </c>
      <c r="AC238" s="34" t="n">
        <f aca="false">AB238*E238</f>
        <v>2083.33</v>
      </c>
      <c r="AD238" s="35" t="e">
        <f aca="false">STDEV(K238:Z238)/AB238*100</f>
        <v>#DIV/0!</v>
      </c>
    </row>
    <row r="239" customFormat="false" ht="12.8" hidden="false" customHeight="false" outlineLevel="0" collapsed="false">
      <c r="A239" s="21" t="n">
        <v>226</v>
      </c>
      <c r="B239" s="22"/>
      <c r="C239" s="23" t="s">
        <v>285</v>
      </c>
      <c r="D239" s="24" t="s">
        <v>59</v>
      </c>
      <c r="E239" s="25" t="n">
        <v>1</v>
      </c>
      <c r="F239" s="26"/>
      <c r="G239" s="25"/>
      <c r="H239" s="27"/>
      <c r="I239" s="27"/>
      <c r="J239" s="28" t="n">
        <v>1.0379</v>
      </c>
      <c r="K239" s="25"/>
      <c r="L239" s="29" t="n">
        <v>416.67</v>
      </c>
      <c r="M239" s="30"/>
      <c r="N239" s="31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3" t="n">
        <f aca="false">COUNTIF(K239:Z239,"&gt;0")</f>
        <v>1</v>
      </c>
      <c r="AB239" s="34" t="n">
        <f aca="false">CEILING(SUM(K239:Z239)/COUNTIF(K239:Z239,"&gt;0"),0.01)</f>
        <v>416.67</v>
      </c>
      <c r="AC239" s="34" t="n">
        <f aca="false">AB239*E239</f>
        <v>416.67</v>
      </c>
      <c r="AD239" s="35" t="e">
        <f aca="false">STDEV(K239:Z239)/AB239*100</f>
        <v>#DIV/0!</v>
      </c>
    </row>
    <row r="240" customFormat="false" ht="12.8" hidden="false" customHeight="false" outlineLevel="0" collapsed="false">
      <c r="A240" s="21" t="n">
        <v>227</v>
      </c>
      <c r="B240" s="22"/>
      <c r="C240" s="23" t="s">
        <v>286</v>
      </c>
      <c r="D240" s="24" t="s">
        <v>59</v>
      </c>
      <c r="E240" s="25" t="n">
        <v>1</v>
      </c>
      <c r="F240" s="26"/>
      <c r="G240" s="25"/>
      <c r="H240" s="27"/>
      <c r="I240" s="27"/>
      <c r="J240" s="28" t="n">
        <v>1.0379</v>
      </c>
      <c r="K240" s="25"/>
      <c r="L240" s="29" t="n">
        <v>808.33</v>
      </c>
      <c r="M240" s="30"/>
      <c r="N240" s="31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3" t="n">
        <f aca="false">COUNTIF(K240:Z240,"&gt;0")</f>
        <v>1</v>
      </c>
      <c r="AB240" s="34" t="n">
        <f aca="false">CEILING(SUM(K240:Z240)/COUNTIF(K240:Z240,"&gt;0"),0.01)</f>
        <v>808.33</v>
      </c>
      <c r="AC240" s="34" t="n">
        <f aca="false">AB240*E240</f>
        <v>808.33</v>
      </c>
      <c r="AD240" s="35" t="e">
        <f aca="false">STDEV(K240:Z240)/AB240*100</f>
        <v>#DIV/0!</v>
      </c>
    </row>
    <row r="241" customFormat="false" ht="12.8" hidden="false" customHeight="false" outlineLevel="0" collapsed="false">
      <c r="A241" s="21" t="n">
        <v>228</v>
      </c>
      <c r="B241" s="22"/>
      <c r="C241" s="23" t="s">
        <v>287</v>
      </c>
      <c r="D241" s="24" t="s">
        <v>59</v>
      </c>
      <c r="E241" s="25" t="n">
        <v>1</v>
      </c>
      <c r="F241" s="26"/>
      <c r="G241" s="25"/>
      <c r="H241" s="27"/>
      <c r="I241" s="27"/>
      <c r="J241" s="28" t="n">
        <v>1.0379</v>
      </c>
      <c r="K241" s="25"/>
      <c r="L241" s="29" t="n">
        <v>849.17</v>
      </c>
      <c r="M241" s="30"/>
      <c r="N241" s="31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3" t="n">
        <f aca="false">COUNTIF(K241:Z241,"&gt;0")</f>
        <v>1</v>
      </c>
      <c r="AB241" s="34" t="n">
        <f aca="false">CEILING(SUM(K241:Z241)/COUNTIF(K241:Z241,"&gt;0"),0.01)</f>
        <v>849.17</v>
      </c>
      <c r="AC241" s="34" t="n">
        <f aca="false">AB241*E241</f>
        <v>849.17</v>
      </c>
      <c r="AD241" s="35" t="e">
        <f aca="false">STDEV(K241:Z241)/AB241*100</f>
        <v>#DIV/0!</v>
      </c>
    </row>
    <row r="242" customFormat="false" ht="12.8" hidden="false" customHeight="false" outlineLevel="0" collapsed="false">
      <c r="A242" s="21" t="n">
        <v>229</v>
      </c>
      <c r="B242" s="22"/>
      <c r="C242" s="23" t="s">
        <v>288</v>
      </c>
      <c r="D242" s="24" t="s">
        <v>59</v>
      </c>
      <c r="E242" s="25" t="n">
        <v>1</v>
      </c>
      <c r="F242" s="26"/>
      <c r="G242" s="25"/>
      <c r="H242" s="27"/>
      <c r="I242" s="27"/>
      <c r="J242" s="28" t="n">
        <v>1.0379</v>
      </c>
      <c r="K242" s="25"/>
      <c r="L242" s="29" t="n">
        <v>4166.67</v>
      </c>
      <c r="M242" s="30"/>
      <c r="N242" s="31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3" t="n">
        <f aca="false">COUNTIF(K242:Z242,"&gt;0")</f>
        <v>1</v>
      </c>
      <c r="AB242" s="34" t="n">
        <f aca="false">CEILING(SUM(K242:Z242)/COUNTIF(K242:Z242,"&gt;0"),0.01)</f>
        <v>4166.67</v>
      </c>
      <c r="AC242" s="34" t="n">
        <f aca="false">AB242*E242</f>
        <v>4166.67</v>
      </c>
      <c r="AD242" s="35" t="e">
        <f aca="false">STDEV(K242:Z242)/AB242*100</f>
        <v>#DIV/0!</v>
      </c>
    </row>
    <row r="243" customFormat="false" ht="12.8" hidden="false" customHeight="false" outlineLevel="0" collapsed="false">
      <c r="A243" s="21" t="n">
        <v>230</v>
      </c>
      <c r="B243" s="22"/>
      <c r="C243" s="23" t="s">
        <v>289</v>
      </c>
      <c r="D243" s="24" t="s">
        <v>59</v>
      </c>
      <c r="E243" s="25" t="n">
        <v>1</v>
      </c>
      <c r="F243" s="26"/>
      <c r="G243" s="25"/>
      <c r="H243" s="27"/>
      <c r="I243" s="27"/>
      <c r="J243" s="28" t="n">
        <v>1.0379</v>
      </c>
      <c r="K243" s="25"/>
      <c r="L243" s="29" t="n">
        <v>1333.33</v>
      </c>
      <c r="M243" s="30"/>
      <c r="N243" s="31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3" t="n">
        <f aca="false">COUNTIF(K243:Z243,"&gt;0")</f>
        <v>1</v>
      </c>
      <c r="AB243" s="34" t="n">
        <f aca="false">CEILING(SUM(K243:Z243)/COUNTIF(K243:Z243,"&gt;0"),0.01)</f>
        <v>1333.33</v>
      </c>
      <c r="AC243" s="34" t="n">
        <f aca="false">AB243*E243</f>
        <v>1333.33</v>
      </c>
      <c r="AD243" s="35" t="e">
        <f aca="false">STDEV(K243:Z243)/AB243*100</f>
        <v>#DIV/0!</v>
      </c>
    </row>
    <row r="244" customFormat="false" ht="12.8" hidden="false" customHeight="false" outlineLevel="0" collapsed="false">
      <c r="A244" s="21" t="n">
        <v>231</v>
      </c>
      <c r="B244" s="22"/>
      <c r="C244" s="23" t="s">
        <v>290</v>
      </c>
      <c r="D244" s="24" t="s">
        <v>59</v>
      </c>
      <c r="E244" s="25" t="n">
        <v>1</v>
      </c>
      <c r="F244" s="26"/>
      <c r="G244" s="25"/>
      <c r="H244" s="27"/>
      <c r="I244" s="27"/>
      <c r="J244" s="28" t="n">
        <v>1.0379</v>
      </c>
      <c r="K244" s="25"/>
      <c r="L244" s="29" t="n">
        <v>2500</v>
      </c>
      <c r="M244" s="30"/>
      <c r="N244" s="31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3" t="n">
        <f aca="false">COUNTIF(K244:Z244,"&gt;0")</f>
        <v>1</v>
      </c>
      <c r="AB244" s="34" t="n">
        <f aca="false">CEILING(SUM(K244:Z244)/COUNTIF(K244:Z244,"&gt;0"),0.01)</f>
        <v>2500</v>
      </c>
      <c r="AC244" s="34" t="n">
        <f aca="false">AB244*E244</f>
        <v>2500</v>
      </c>
      <c r="AD244" s="35" t="e">
        <f aca="false">STDEV(K244:Z244)/AB244*100</f>
        <v>#DIV/0!</v>
      </c>
    </row>
    <row r="245" customFormat="false" ht="12.8" hidden="false" customHeight="false" outlineLevel="0" collapsed="false">
      <c r="A245" s="21" t="n">
        <v>232</v>
      </c>
      <c r="B245" s="22"/>
      <c r="C245" s="23" t="s">
        <v>291</v>
      </c>
      <c r="D245" s="24" t="s">
        <v>59</v>
      </c>
      <c r="E245" s="25" t="n">
        <v>1</v>
      </c>
      <c r="F245" s="26"/>
      <c r="G245" s="25"/>
      <c r="H245" s="27"/>
      <c r="I245" s="27"/>
      <c r="J245" s="28" t="n">
        <v>1.0379</v>
      </c>
      <c r="K245" s="25"/>
      <c r="L245" s="29" t="n">
        <v>3916.67</v>
      </c>
      <c r="M245" s="30"/>
      <c r="N245" s="31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3" t="n">
        <f aca="false">COUNTIF(K245:Z245,"&gt;0")</f>
        <v>1</v>
      </c>
      <c r="AB245" s="34" t="n">
        <f aca="false">CEILING(SUM(K245:Z245)/COUNTIF(K245:Z245,"&gt;0"),0.01)</f>
        <v>3916.67</v>
      </c>
      <c r="AC245" s="34" t="n">
        <f aca="false">AB245*E245</f>
        <v>3916.67</v>
      </c>
      <c r="AD245" s="35" t="e">
        <f aca="false">STDEV(K245:Z245)/AB245*100</f>
        <v>#DIV/0!</v>
      </c>
    </row>
    <row r="246" customFormat="false" ht="12.8" hidden="false" customHeight="false" outlineLevel="0" collapsed="false">
      <c r="A246" s="21" t="n">
        <v>233</v>
      </c>
      <c r="B246" s="22"/>
      <c r="C246" s="23" t="s">
        <v>292</v>
      </c>
      <c r="D246" s="24" t="s">
        <v>59</v>
      </c>
      <c r="E246" s="25" t="n">
        <v>1</v>
      </c>
      <c r="F246" s="26"/>
      <c r="G246" s="25"/>
      <c r="H246" s="27"/>
      <c r="I246" s="27"/>
      <c r="J246" s="28" t="n">
        <v>1.0379</v>
      </c>
      <c r="K246" s="25"/>
      <c r="L246" s="29" t="n">
        <v>833.33</v>
      </c>
      <c r="M246" s="30"/>
      <c r="N246" s="31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3" t="n">
        <f aca="false">COUNTIF(K246:Z246,"&gt;0")</f>
        <v>1</v>
      </c>
      <c r="AB246" s="34" t="n">
        <f aca="false">CEILING(SUM(K246:Z246)/COUNTIF(K246:Z246,"&gt;0"),0.01)</f>
        <v>833.33</v>
      </c>
      <c r="AC246" s="34" t="n">
        <f aca="false">AB246*E246</f>
        <v>833.33</v>
      </c>
      <c r="AD246" s="35" t="e">
        <f aca="false">STDEV(K246:Z246)/AB246*100</f>
        <v>#DIV/0!</v>
      </c>
    </row>
    <row r="247" customFormat="false" ht="12.8" hidden="false" customHeight="false" outlineLevel="0" collapsed="false">
      <c r="A247" s="21" t="n">
        <v>234</v>
      </c>
      <c r="B247" s="22"/>
      <c r="C247" s="23" t="s">
        <v>293</v>
      </c>
      <c r="D247" s="24" t="s">
        <v>59</v>
      </c>
      <c r="E247" s="25" t="n">
        <v>1</v>
      </c>
      <c r="F247" s="26"/>
      <c r="G247" s="25"/>
      <c r="H247" s="27"/>
      <c r="I247" s="27"/>
      <c r="J247" s="28" t="n">
        <v>1.0379</v>
      </c>
      <c r="K247" s="25"/>
      <c r="L247" s="29" t="n">
        <v>275</v>
      </c>
      <c r="M247" s="30"/>
      <c r="N247" s="31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3" t="n">
        <f aca="false">COUNTIF(K247:Z247,"&gt;0")</f>
        <v>1</v>
      </c>
      <c r="AB247" s="34" t="n">
        <f aca="false">CEILING(SUM(K247:Z247)/COUNTIF(K247:Z247,"&gt;0"),0.01)</f>
        <v>275</v>
      </c>
      <c r="AC247" s="34" t="n">
        <f aca="false">AB247*E247</f>
        <v>275</v>
      </c>
      <c r="AD247" s="35" t="e">
        <f aca="false">STDEV(K247:Z247)/AB247*100</f>
        <v>#DIV/0!</v>
      </c>
    </row>
    <row r="248" customFormat="false" ht="12.8" hidden="false" customHeight="false" outlineLevel="0" collapsed="false">
      <c r="A248" s="21" t="n">
        <v>235</v>
      </c>
      <c r="B248" s="22"/>
      <c r="C248" s="23" t="s">
        <v>294</v>
      </c>
      <c r="D248" s="24" t="s">
        <v>59</v>
      </c>
      <c r="E248" s="25" t="n">
        <v>1</v>
      </c>
      <c r="F248" s="26"/>
      <c r="G248" s="25"/>
      <c r="H248" s="27"/>
      <c r="I248" s="27"/>
      <c r="J248" s="28" t="n">
        <v>1.0379</v>
      </c>
      <c r="K248" s="25"/>
      <c r="L248" s="29" t="n">
        <v>541.67</v>
      </c>
      <c r="M248" s="30"/>
      <c r="N248" s="31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3" t="n">
        <f aca="false">COUNTIF(K248:Z248,"&gt;0")</f>
        <v>1</v>
      </c>
      <c r="AB248" s="34" t="n">
        <f aca="false">CEILING(SUM(K248:Z248)/COUNTIF(K248:Z248,"&gt;0"),0.01)</f>
        <v>541.67</v>
      </c>
      <c r="AC248" s="34" t="n">
        <f aca="false">AB248*E248</f>
        <v>541.67</v>
      </c>
      <c r="AD248" s="35" t="e">
        <f aca="false">STDEV(K248:Z248)/AB248*100</f>
        <v>#DIV/0!</v>
      </c>
    </row>
    <row r="249" customFormat="false" ht="12.8" hidden="false" customHeight="false" outlineLevel="0" collapsed="false">
      <c r="A249" s="21" t="n">
        <v>236</v>
      </c>
      <c r="B249" s="22"/>
      <c r="C249" s="23" t="s">
        <v>295</v>
      </c>
      <c r="D249" s="24" t="s">
        <v>59</v>
      </c>
      <c r="E249" s="25" t="n">
        <v>1</v>
      </c>
      <c r="F249" s="26"/>
      <c r="G249" s="25"/>
      <c r="H249" s="27"/>
      <c r="I249" s="27"/>
      <c r="J249" s="28" t="n">
        <v>1.0379</v>
      </c>
      <c r="K249" s="25"/>
      <c r="L249" s="29" t="n">
        <v>196.67</v>
      </c>
      <c r="M249" s="30"/>
      <c r="N249" s="31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3" t="n">
        <f aca="false">COUNTIF(K249:Z249,"&gt;0")</f>
        <v>1</v>
      </c>
      <c r="AB249" s="34" t="n">
        <f aca="false">CEILING(SUM(K249:Z249)/COUNTIF(K249:Z249,"&gt;0"),0.01)</f>
        <v>196.67</v>
      </c>
      <c r="AC249" s="34" t="n">
        <f aca="false">AB249*E249</f>
        <v>196.67</v>
      </c>
      <c r="AD249" s="35" t="e">
        <f aca="false">STDEV(K249:Z249)/AB249*100</f>
        <v>#DIV/0!</v>
      </c>
    </row>
    <row r="250" customFormat="false" ht="12.8" hidden="false" customHeight="false" outlineLevel="0" collapsed="false">
      <c r="A250" s="21" t="n">
        <v>237</v>
      </c>
      <c r="B250" s="22"/>
      <c r="C250" s="23" t="s">
        <v>296</v>
      </c>
      <c r="D250" s="24" t="s">
        <v>59</v>
      </c>
      <c r="E250" s="25" t="n">
        <v>1</v>
      </c>
      <c r="F250" s="26"/>
      <c r="G250" s="25"/>
      <c r="H250" s="27"/>
      <c r="I250" s="27"/>
      <c r="J250" s="28" t="n">
        <v>1.0379</v>
      </c>
      <c r="K250" s="25"/>
      <c r="L250" s="29" t="n">
        <v>129375</v>
      </c>
      <c r="M250" s="30"/>
      <c r="N250" s="31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3" t="n">
        <f aca="false">COUNTIF(K250:Z250,"&gt;0")</f>
        <v>1</v>
      </c>
      <c r="AB250" s="34" t="n">
        <f aca="false">CEILING(SUM(K250:Z250)/COUNTIF(K250:Z250,"&gt;0"),0.01)</f>
        <v>129375</v>
      </c>
      <c r="AC250" s="34" t="n">
        <f aca="false">AB250*E250</f>
        <v>129375</v>
      </c>
      <c r="AD250" s="35" t="e">
        <f aca="false">STDEV(K250:Z250)/AB250*100</f>
        <v>#DIV/0!</v>
      </c>
    </row>
    <row r="251" customFormat="false" ht="12.8" hidden="false" customHeight="false" outlineLevel="0" collapsed="false">
      <c r="A251" s="21" t="n">
        <v>238</v>
      </c>
      <c r="B251" s="22"/>
      <c r="C251" s="23" t="s">
        <v>297</v>
      </c>
      <c r="D251" s="24" t="s">
        <v>59</v>
      </c>
      <c r="E251" s="25" t="n">
        <v>1</v>
      </c>
      <c r="F251" s="26"/>
      <c r="G251" s="25"/>
      <c r="H251" s="27"/>
      <c r="I251" s="27"/>
      <c r="J251" s="28" t="n">
        <v>1.0379</v>
      </c>
      <c r="K251" s="25"/>
      <c r="L251" s="29" t="n">
        <v>833.33</v>
      </c>
      <c r="M251" s="30"/>
      <c r="N251" s="31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3" t="n">
        <f aca="false">COUNTIF(K251:Z251,"&gt;0")</f>
        <v>1</v>
      </c>
      <c r="AB251" s="34" t="n">
        <f aca="false">CEILING(SUM(K251:Z251)/COUNTIF(K251:Z251,"&gt;0"),0.01)</f>
        <v>833.33</v>
      </c>
      <c r="AC251" s="34" t="n">
        <f aca="false">AB251*E251</f>
        <v>833.33</v>
      </c>
      <c r="AD251" s="35" t="e">
        <f aca="false">STDEV(K251:Z251)/AB251*100</f>
        <v>#DIV/0!</v>
      </c>
    </row>
    <row r="252" customFormat="false" ht="12.8" hidden="false" customHeight="false" outlineLevel="0" collapsed="false">
      <c r="A252" s="21" t="n">
        <v>239</v>
      </c>
      <c r="B252" s="22"/>
      <c r="C252" s="23" t="s">
        <v>298</v>
      </c>
      <c r="D252" s="24" t="s">
        <v>59</v>
      </c>
      <c r="E252" s="25" t="n">
        <v>1</v>
      </c>
      <c r="F252" s="26"/>
      <c r="G252" s="25"/>
      <c r="H252" s="27"/>
      <c r="I252" s="27"/>
      <c r="J252" s="28" t="n">
        <v>1.0379</v>
      </c>
      <c r="K252" s="25"/>
      <c r="L252" s="29" t="n">
        <v>303.33</v>
      </c>
      <c r="M252" s="30"/>
      <c r="N252" s="31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3" t="n">
        <f aca="false">COUNTIF(K252:Z252,"&gt;0")</f>
        <v>1</v>
      </c>
      <c r="AB252" s="34" t="n">
        <f aca="false">CEILING(SUM(K252:Z252)/COUNTIF(K252:Z252,"&gt;0"),0.01)</f>
        <v>303.33</v>
      </c>
      <c r="AC252" s="34" t="n">
        <f aca="false">AB252*E252</f>
        <v>303.33</v>
      </c>
      <c r="AD252" s="35" t="e">
        <f aca="false">STDEV(K252:Z252)/AB252*100</f>
        <v>#DIV/0!</v>
      </c>
    </row>
    <row r="253" customFormat="false" ht="12.8" hidden="false" customHeight="false" outlineLevel="0" collapsed="false">
      <c r="A253" s="21" t="n">
        <v>240</v>
      </c>
      <c r="B253" s="22"/>
      <c r="C253" s="23" t="s">
        <v>299</v>
      </c>
      <c r="D253" s="24" t="s">
        <v>59</v>
      </c>
      <c r="E253" s="25" t="n">
        <v>1</v>
      </c>
      <c r="F253" s="26"/>
      <c r="G253" s="25"/>
      <c r="H253" s="27"/>
      <c r="I253" s="27"/>
      <c r="J253" s="28" t="n">
        <v>1.0379</v>
      </c>
      <c r="K253" s="25"/>
      <c r="L253" s="29" t="n">
        <v>250</v>
      </c>
      <c r="M253" s="30"/>
      <c r="N253" s="31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3" t="n">
        <f aca="false">COUNTIF(K253:Z253,"&gt;0")</f>
        <v>1</v>
      </c>
      <c r="AB253" s="34" t="n">
        <f aca="false">CEILING(SUM(K253:Z253)/COUNTIF(K253:Z253,"&gt;0"),0.01)</f>
        <v>250</v>
      </c>
      <c r="AC253" s="34" t="n">
        <f aca="false">AB253*E253</f>
        <v>250</v>
      </c>
      <c r="AD253" s="35" t="e">
        <f aca="false">STDEV(K253:Z253)/AB253*100</f>
        <v>#DIV/0!</v>
      </c>
    </row>
    <row r="254" customFormat="false" ht="12.8" hidden="false" customHeight="false" outlineLevel="0" collapsed="false">
      <c r="A254" s="21" t="n">
        <v>241</v>
      </c>
      <c r="B254" s="22"/>
      <c r="C254" s="23" t="s">
        <v>300</v>
      </c>
      <c r="D254" s="24" t="s">
        <v>59</v>
      </c>
      <c r="E254" s="25" t="n">
        <v>1</v>
      </c>
      <c r="F254" s="26"/>
      <c r="G254" s="25"/>
      <c r="H254" s="27"/>
      <c r="I254" s="27"/>
      <c r="J254" s="28" t="n">
        <v>1.0379</v>
      </c>
      <c r="K254" s="25"/>
      <c r="L254" s="29" t="n">
        <v>375</v>
      </c>
      <c r="M254" s="30"/>
      <c r="N254" s="31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3" t="n">
        <f aca="false">COUNTIF(K254:Z254,"&gt;0")</f>
        <v>1</v>
      </c>
      <c r="AB254" s="34" t="n">
        <f aca="false">CEILING(SUM(K254:Z254)/COUNTIF(K254:Z254,"&gt;0"),0.01)</f>
        <v>375</v>
      </c>
      <c r="AC254" s="34" t="n">
        <f aca="false">AB254*E254</f>
        <v>375</v>
      </c>
      <c r="AD254" s="35" t="e">
        <f aca="false">STDEV(K254:Z254)/AB254*100</f>
        <v>#DIV/0!</v>
      </c>
    </row>
    <row r="255" customFormat="false" ht="12.8" hidden="false" customHeight="false" outlineLevel="0" collapsed="false">
      <c r="A255" s="21" t="n">
        <v>242</v>
      </c>
      <c r="B255" s="22"/>
      <c r="C255" s="23" t="s">
        <v>301</v>
      </c>
      <c r="D255" s="24" t="s">
        <v>59</v>
      </c>
      <c r="E255" s="25" t="n">
        <v>1</v>
      </c>
      <c r="F255" s="26"/>
      <c r="G255" s="25"/>
      <c r="H255" s="27"/>
      <c r="I255" s="27"/>
      <c r="J255" s="28" t="n">
        <v>1.0379</v>
      </c>
      <c r="K255" s="25"/>
      <c r="L255" s="29" t="n">
        <v>250</v>
      </c>
      <c r="M255" s="30"/>
      <c r="N255" s="31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3" t="n">
        <f aca="false">COUNTIF(K255:Z255,"&gt;0")</f>
        <v>1</v>
      </c>
      <c r="AB255" s="34" t="n">
        <f aca="false">CEILING(SUM(K255:Z255)/COUNTIF(K255:Z255,"&gt;0"),0.01)</f>
        <v>250</v>
      </c>
      <c r="AC255" s="34" t="n">
        <f aca="false">AB255*E255</f>
        <v>250</v>
      </c>
      <c r="AD255" s="35" t="e">
        <f aca="false">STDEV(K255:Z255)/AB255*100</f>
        <v>#DIV/0!</v>
      </c>
    </row>
    <row r="256" customFormat="false" ht="12.8" hidden="false" customHeight="false" outlineLevel="0" collapsed="false">
      <c r="A256" s="21" t="n">
        <v>243</v>
      </c>
      <c r="B256" s="22"/>
      <c r="C256" s="23" t="s">
        <v>302</v>
      </c>
      <c r="D256" s="24" t="s">
        <v>59</v>
      </c>
      <c r="E256" s="25" t="n">
        <v>1</v>
      </c>
      <c r="F256" s="26"/>
      <c r="G256" s="25"/>
      <c r="H256" s="27"/>
      <c r="I256" s="27"/>
      <c r="J256" s="28" t="n">
        <v>1.0379</v>
      </c>
      <c r="K256" s="25"/>
      <c r="L256" s="29" t="n">
        <v>216.67</v>
      </c>
      <c r="M256" s="30"/>
      <c r="N256" s="31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3" t="n">
        <f aca="false">COUNTIF(K256:Z256,"&gt;0")</f>
        <v>1</v>
      </c>
      <c r="AB256" s="34" t="n">
        <f aca="false">CEILING(SUM(K256:Z256)/COUNTIF(K256:Z256,"&gt;0"),0.01)</f>
        <v>216.67</v>
      </c>
      <c r="AC256" s="34" t="n">
        <f aca="false">AB256*E256</f>
        <v>216.67</v>
      </c>
      <c r="AD256" s="35" t="e">
        <f aca="false">STDEV(K256:Z256)/AB256*100</f>
        <v>#DIV/0!</v>
      </c>
    </row>
    <row r="257" customFormat="false" ht="12.8" hidden="false" customHeight="false" outlineLevel="0" collapsed="false">
      <c r="A257" s="21" t="n">
        <v>244</v>
      </c>
      <c r="B257" s="22"/>
      <c r="C257" s="23" t="s">
        <v>303</v>
      </c>
      <c r="D257" s="24" t="s">
        <v>59</v>
      </c>
      <c r="E257" s="25" t="n">
        <v>1</v>
      </c>
      <c r="F257" s="26"/>
      <c r="G257" s="25"/>
      <c r="H257" s="27"/>
      <c r="I257" s="27"/>
      <c r="J257" s="28" t="n">
        <v>1.0379</v>
      </c>
      <c r="K257" s="25"/>
      <c r="L257" s="29" t="n">
        <v>3750</v>
      </c>
      <c r="M257" s="30"/>
      <c r="N257" s="31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3" t="n">
        <f aca="false">COUNTIF(K257:Z257,"&gt;0")</f>
        <v>1</v>
      </c>
      <c r="AB257" s="34" t="n">
        <f aca="false">CEILING(SUM(K257:Z257)/COUNTIF(K257:Z257,"&gt;0"),0.01)</f>
        <v>3750</v>
      </c>
      <c r="AC257" s="34" t="n">
        <f aca="false">AB257*E257</f>
        <v>3750</v>
      </c>
      <c r="AD257" s="35" t="e">
        <f aca="false">STDEV(K257:Z257)/AB257*100</f>
        <v>#DIV/0!</v>
      </c>
    </row>
    <row r="258" customFormat="false" ht="12.8" hidden="false" customHeight="false" outlineLevel="0" collapsed="false">
      <c r="A258" s="21" t="n">
        <v>245</v>
      </c>
      <c r="B258" s="22"/>
      <c r="C258" s="23" t="s">
        <v>304</v>
      </c>
      <c r="D258" s="24" t="s">
        <v>59</v>
      </c>
      <c r="E258" s="25" t="n">
        <v>1</v>
      </c>
      <c r="F258" s="26"/>
      <c r="G258" s="25"/>
      <c r="H258" s="27"/>
      <c r="I258" s="27"/>
      <c r="J258" s="28" t="n">
        <v>1.0379</v>
      </c>
      <c r="K258" s="25"/>
      <c r="L258" s="29" t="n">
        <v>4416.67</v>
      </c>
      <c r="M258" s="30"/>
      <c r="N258" s="31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3" t="n">
        <f aca="false">COUNTIF(K258:Z258,"&gt;0")</f>
        <v>1</v>
      </c>
      <c r="AB258" s="34" t="n">
        <f aca="false">CEILING(SUM(K258:Z258)/COUNTIF(K258:Z258,"&gt;0"),0.01)</f>
        <v>4416.67</v>
      </c>
      <c r="AC258" s="34" t="n">
        <f aca="false">AB258*E258</f>
        <v>4416.67</v>
      </c>
      <c r="AD258" s="35" t="e">
        <f aca="false">STDEV(K258:Z258)/AB258*100</f>
        <v>#DIV/0!</v>
      </c>
    </row>
    <row r="259" customFormat="false" ht="12.8" hidden="false" customHeight="false" outlineLevel="0" collapsed="false">
      <c r="A259" s="21" t="n">
        <v>246</v>
      </c>
      <c r="B259" s="22"/>
      <c r="C259" s="23" t="s">
        <v>305</v>
      </c>
      <c r="D259" s="24" t="s">
        <v>59</v>
      </c>
      <c r="E259" s="25" t="n">
        <v>1</v>
      </c>
      <c r="F259" s="26"/>
      <c r="G259" s="25"/>
      <c r="H259" s="27"/>
      <c r="I259" s="27"/>
      <c r="J259" s="28" t="n">
        <v>1.0379</v>
      </c>
      <c r="K259" s="25"/>
      <c r="L259" s="29" t="n">
        <v>20833.33</v>
      </c>
      <c r="M259" s="30"/>
      <c r="N259" s="31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3" t="n">
        <f aca="false">COUNTIF(K259:Z259,"&gt;0")</f>
        <v>1</v>
      </c>
      <c r="AB259" s="34" t="n">
        <f aca="false">CEILING(SUM(K259:Z259)/COUNTIF(K259:Z259,"&gt;0"),0.01)</f>
        <v>20833.33</v>
      </c>
      <c r="AC259" s="34" t="n">
        <f aca="false">AB259*E259</f>
        <v>20833.33</v>
      </c>
      <c r="AD259" s="35" t="e">
        <f aca="false">STDEV(K259:Z259)/AB259*100</f>
        <v>#DIV/0!</v>
      </c>
    </row>
    <row r="260" customFormat="false" ht="12.8" hidden="false" customHeight="false" outlineLevel="0" collapsed="false">
      <c r="A260" s="21" t="n">
        <v>247</v>
      </c>
      <c r="B260" s="22"/>
      <c r="C260" s="23" t="s">
        <v>306</v>
      </c>
      <c r="D260" s="24" t="s">
        <v>59</v>
      </c>
      <c r="E260" s="25" t="n">
        <v>1</v>
      </c>
      <c r="F260" s="26"/>
      <c r="G260" s="25"/>
      <c r="H260" s="27"/>
      <c r="I260" s="27"/>
      <c r="J260" s="28" t="n">
        <v>1.0379</v>
      </c>
      <c r="K260" s="25"/>
      <c r="L260" s="29" t="n">
        <v>4000</v>
      </c>
      <c r="M260" s="30"/>
      <c r="N260" s="31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3" t="n">
        <f aca="false">COUNTIF(K260:Z260,"&gt;0")</f>
        <v>1</v>
      </c>
      <c r="AB260" s="34" t="n">
        <f aca="false">CEILING(SUM(K260:Z260)/COUNTIF(K260:Z260,"&gt;0"),0.01)</f>
        <v>4000</v>
      </c>
      <c r="AC260" s="34" t="n">
        <f aca="false">AB260*E260</f>
        <v>4000</v>
      </c>
      <c r="AD260" s="35" t="e">
        <f aca="false">STDEV(K260:Z260)/AB260*100</f>
        <v>#DIV/0!</v>
      </c>
    </row>
    <row r="261" customFormat="false" ht="12.8" hidden="false" customHeight="false" outlineLevel="0" collapsed="false">
      <c r="A261" s="21" t="n">
        <v>248</v>
      </c>
      <c r="B261" s="22"/>
      <c r="C261" s="23" t="s">
        <v>307</v>
      </c>
      <c r="D261" s="24" t="s">
        <v>59</v>
      </c>
      <c r="E261" s="25" t="n">
        <v>1</v>
      </c>
      <c r="F261" s="26"/>
      <c r="G261" s="25"/>
      <c r="H261" s="27"/>
      <c r="I261" s="27"/>
      <c r="J261" s="28" t="n">
        <v>1.0379</v>
      </c>
      <c r="K261" s="25"/>
      <c r="L261" s="29" t="n">
        <v>10833.33</v>
      </c>
      <c r="M261" s="30"/>
      <c r="N261" s="31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3" t="n">
        <f aca="false">COUNTIF(K261:Z261,"&gt;0")</f>
        <v>1</v>
      </c>
      <c r="AB261" s="34" t="n">
        <f aca="false">CEILING(SUM(K261:Z261)/COUNTIF(K261:Z261,"&gt;0"),0.01)</f>
        <v>10833.33</v>
      </c>
      <c r="AC261" s="34" t="n">
        <f aca="false">AB261*E261</f>
        <v>10833.33</v>
      </c>
      <c r="AD261" s="35" t="e">
        <f aca="false">STDEV(K261:Z261)/AB261*100</f>
        <v>#DIV/0!</v>
      </c>
    </row>
    <row r="262" customFormat="false" ht="12.8" hidden="false" customHeight="false" outlineLevel="0" collapsed="false">
      <c r="A262" s="21" t="n">
        <v>249</v>
      </c>
      <c r="B262" s="22"/>
      <c r="C262" s="23" t="s">
        <v>308</v>
      </c>
      <c r="D262" s="24" t="s">
        <v>59</v>
      </c>
      <c r="E262" s="25" t="n">
        <v>1</v>
      </c>
      <c r="F262" s="26"/>
      <c r="G262" s="25"/>
      <c r="H262" s="27"/>
      <c r="I262" s="27"/>
      <c r="J262" s="28" t="n">
        <v>1.0379</v>
      </c>
      <c r="K262" s="25"/>
      <c r="L262" s="29" t="n">
        <v>17033.33</v>
      </c>
      <c r="M262" s="30"/>
      <c r="N262" s="31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3" t="n">
        <f aca="false">COUNTIF(K262:Z262,"&gt;0")</f>
        <v>1</v>
      </c>
      <c r="AB262" s="34" t="n">
        <f aca="false">CEILING(SUM(K262:Z262)/COUNTIF(K262:Z262,"&gt;0"),0.01)</f>
        <v>17033.33</v>
      </c>
      <c r="AC262" s="34" t="n">
        <f aca="false">AB262*E262</f>
        <v>17033.33</v>
      </c>
      <c r="AD262" s="35" t="e">
        <f aca="false">STDEV(K262:Z262)/AB262*100</f>
        <v>#DIV/0!</v>
      </c>
    </row>
    <row r="263" customFormat="false" ht="12.8" hidden="false" customHeight="false" outlineLevel="0" collapsed="false">
      <c r="A263" s="21" t="n">
        <v>250</v>
      </c>
      <c r="B263" s="22"/>
      <c r="C263" s="23" t="s">
        <v>309</v>
      </c>
      <c r="D263" s="24" t="s">
        <v>59</v>
      </c>
      <c r="E263" s="25" t="n">
        <v>1</v>
      </c>
      <c r="F263" s="26"/>
      <c r="G263" s="25"/>
      <c r="H263" s="27"/>
      <c r="I263" s="27"/>
      <c r="J263" s="28" t="n">
        <v>1.0379</v>
      </c>
      <c r="K263" s="25"/>
      <c r="L263" s="29" t="n">
        <v>5000</v>
      </c>
      <c r="M263" s="30"/>
      <c r="N263" s="31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3" t="n">
        <f aca="false">COUNTIF(K263:Z263,"&gt;0")</f>
        <v>1</v>
      </c>
      <c r="AB263" s="34" t="n">
        <f aca="false">CEILING(SUM(K263:Z263)/COUNTIF(K263:Z263,"&gt;0"),0.01)</f>
        <v>5000</v>
      </c>
      <c r="AC263" s="34" t="n">
        <f aca="false">AB263*E263</f>
        <v>5000</v>
      </c>
      <c r="AD263" s="35" t="e">
        <f aca="false">STDEV(K263:Z263)/AB263*100</f>
        <v>#DIV/0!</v>
      </c>
    </row>
    <row r="264" customFormat="false" ht="12.8" hidden="false" customHeight="false" outlineLevel="0" collapsed="false">
      <c r="A264" s="21" t="n">
        <v>251</v>
      </c>
      <c r="B264" s="22"/>
      <c r="C264" s="23" t="s">
        <v>310</v>
      </c>
      <c r="D264" s="24" t="s">
        <v>59</v>
      </c>
      <c r="E264" s="25" t="n">
        <v>1</v>
      </c>
      <c r="F264" s="26"/>
      <c r="G264" s="25"/>
      <c r="H264" s="27"/>
      <c r="I264" s="27"/>
      <c r="J264" s="28" t="n">
        <v>1.0379</v>
      </c>
      <c r="K264" s="25"/>
      <c r="L264" s="29" t="n">
        <v>20833.33</v>
      </c>
      <c r="M264" s="30"/>
      <c r="N264" s="31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3" t="n">
        <f aca="false">COUNTIF(K264:Z264,"&gt;0")</f>
        <v>1</v>
      </c>
      <c r="AB264" s="34" t="n">
        <f aca="false">CEILING(SUM(K264:Z264)/COUNTIF(K264:Z264,"&gt;0"),0.01)</f>
        <v>20833.33</v>
      </c>
      <c r="AC264" s="34" t="n">
        <f aca="false">AB264*E264</f>
        <v>20833.33</v>
      </c>
      <c r="AD264" s="35" t="e">
        <f aca="false">STDEV(K264:Z264)/AB264*100</f>
        <v>#DIV/0!</v>
      </c>
    </row>
    <row r="265" customFormat="false" ht="12.8" hidden="false" customHeight="false" outlineLevel="0" collapsed="false">
      <c r="A265" s="21" t="n">
        <v>252</v>
      </c>
      <c r="B265" s="22"/>
      <c r="C265" s="23" t="s">
        <v>311</v>
      </c>
      <c r="D265" s="24" t="s">
        <v>59</v>
      </c>
      <c r="E265" s="25" t="n">
        <v>1</v>
      </c>
      <c r="F265" s="26"/>
      <c r="G265" s="25"/>
      <c r="H265" s="27"/>
      <c r="I265" s="27"/>
      <c r="J265" s="28" t="n">
        <v>1.0379</v>
      </c>
      <c r="K265" s="25"/>
      <c r="L265" s="29" t="n">
        <v>38000</v>
      </c>
      <c r="M265" s="30"/>
      <c r="N265" s="31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3" t="n">
        <f aca="false">COUNTIF(K265:Z265,"&gt;0")</f>
        <v>1</v>
      </c>
      <c r="AB265" s="34" t="n">
        <f aca="false">CEILING(SUM(K265:Z265)/COUNTIF(K265:Z265,"&gt;0"),0.01)</f>
        <v>38000</v>
      </c>
      <c r="AC265" s="34" t="n">
        <f aca="false">AB265*E265</f>
        <v>38000</v>
      </c>
      <c r="AD265" s="35" t="e">
        <f aca="false">STDEV(K265:Z265)/AB265*100</f>
        <v>#DIV/0!</v>
      </c>
    </row>
    <row r="266" customFormat="false" ht="12.8" hidden="false" customHeight="false" outlineLevel="0" collapsed="false">
      <c r="A266" s="21" t="n">
        <v>253</v>
      </c>
      <c r="B266" s="22"/>
      <c r="C266" s="23" t="s">
        <v>312</v>
      </c>
      <c r="D266" s="24" t="s">
        <v>59</v>
      </c>
      <c r="E266" s="25" t="n">
        <v>1</v>
      </c>
      <c r="F266" s="26"/>
      <c r="G266" s="25"/>
      <c r="H266" s="27"/>
      <c r="I266" s="27"/>
      <c r="J266" s="28" t="n">
        <v>1.0379</v>
      </c>
      <c r="K266" s="25"/>
      <c r="L266" s="29" t="n">
        <v>148541.67</v>
      </c>
      <c r="M266" s="30"/>
      <c r="N266" s="31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3" t="n">
        <f aca="false">COUNTIF(K266:Z266,"&gt;0")</f>
        <v>1</v>
      </c>
      <c r="AB266" s="34" t="n">
        <f aca="false">CEILING(SUM(K266:Z266)/COUNTIF(K266:Z266,"&gt;0"),0.01)</f>
        <v>148541.67</v>
      </c>
      <c r="AC266" s="34" t="n">
        <f aca="false">AB266*E266</f>
        <v>148541.67</v>
      </c>
      <c r="AD266" s="35" t="e">
        <f aca="false">STDEV(K266:Z266)/AB266*100</f>
        <v>#DIV/0!</v>
      </c>
    </row>
    <row r="267" customFormat="false" ht="12.8" hidden="false" customHeight="false" outlineLevel="0" collapsed="false">
      <c r="A267" s="21" t="n">
        <v>254</v>
      </c>
      <c r="B267" s="22"/>
      <c r="C267" s="23" t="s">
        <v>313</v>
      </c>
      <c r="D267" s="24" t="s">
        <v>59</v>
      </c>
      <c r="E267" s="25" t="n">
        <v>1</v>
      </c>
      <c r="F267" s="26"/>
      <c r="G267" s="25"/>
      <c r="H267" s="27"/>
      <c r="I267" s="27"/>
      <c r="J267" s="28" t="n">
        <v>1.0379</v>
      </c>
      <c r="K267" s="25"/>
      <c r="L267" s="29" t="n">
        <v>41666.67</v>
      </c>
      <c r="M267" s="30"/>
      <c r="N267" s="31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3" t="n">
        <f aca="false">COUNTIF(K267:Z267,"&gt;0")</f>
        <v>1</v>
      </c>
      <c r="AB267" s="34" t="n">
        <f aca="false">CEILING(SUM(K267:Z267)/COUNTIF(K267:Z267,"&gt;0"),0.01)</f>
        <v>41666.67</v>
      </c>
      <c r="AC267" s="34" t="n">
        <f aca="false">AB267*E267</f>
        <v>41666.67</v>
      </c>
      <c r="AD267" s="35" t="e">
        <f aca="false">STDEV(K267:Z267)/AB267*100</f>
        <v>#DIV/0!</v>
      </c>
    </row>
    <row r="268" customFormat="false" ht="12.8" hidden="false" customHeight="false" outlineLevel="0" collapsed="false">
      <c r="A268" s="21" t="n">
        <v>255</v>
      </c>
      <c r="B268" s="22"/>
      <c r="C268" s="23" t="s">
        <v>314</v>
      </c>
      <c r="D268" s="24" t="s">
        <v>59</v>
      </c>
      <c r="E268" s="25" t="n">
        <v>1</v>
      </c>
      <c r="F268" s="26"/>
      <c r="G268" s="25"/>
      <c r="H268" s="27"/>
      <c r="I268" s="27"/>
      <c r="J268" s="28" t="n">
        <v>1.0379</v>
      </c>
      <c r="K268" s="25"/>
      <c r="L268" s="29" t="n">
        <v>38250</v>
      </c>
      <c r="M268" s="30"/>
      <c r="N268" s="31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3" t="n">
        <f aca="false">COUNTIF(K268:Z268,"&gt;0")</f>
        <v>1</v>
      </c>
      <c r="AB268" s="34" t="n">
        <f aca="false">CEILING(SUM(K268:Z268)/COUNTIF(K268:Z268,"&gt;0"),0.01)</f>
        <v>38250</v>
      </c>
      <c r="AC268" s="34" t="n">
        <f aca="false">AB268*E268</f>
        <v>38250</v>
      </c>
      <c r="AD268" s="35" t="e">
        <f aca="false">STDEV(K268:Z268)/AB268*100</f>
        <v>#DIV/0!</v>
      </c>
    </row>
    <row r="269" customFormat="false" ht="12.8" hidden="false" customHeight="false" outlineLevel="0" collapsed="false">
      <c r="A269" s="21" t="n">
        <v>256</v>
      </c>
      <c r="B269" s="22"/>
      <c r="C269" s="23" t="s">
        <v>315</v>
      </c>
      <c r="D269" s="24" t="s">
        <v>59</v>
      </c>
      <c r="E269" s="25" t="n">
        <v>1</v>
      </c>
      <c r="F269" s="26"/>
      <c r="G269" s="25"/>
      <c r="H269" s="27"/>
      <c r="I269" s="27"/>
      <c r="J269" s="28" t="n">
        <v>1.0379</v>
      </c>
      <c r="K269" s="25"/>
      <c r="L269" s="29" t="n">
        <v>33333.33</v>
      </c>
      <c r="M269" s="30"/>
      <c r="N269" s="31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3" t="n">
        <f aca="false">COUNTIF(K269:Z269,"&gt;0")</f>
        <v>1</v>
      </c>
      <c r="AB269" s="34" t="n">
        <f aca="false">CEILING(SUM(K269:Z269)/COUNTIF(K269:Z269,"&gt;0"),0.01)</f>
        <v>33333.33</v>
      </c>
      <c r="AC269" s="34" t="n">
        <f aca="false">AB269*E269</f>
        <v>33333.33</v>
      </c>
      <c r="AD269" s="35" t="e">
        <f aca="false">STDEV(K269:Z269)/AB269*100</f>
        <v>#DIV/0!</v>
      </c>
    </row>
    <row r="270" customFormat="false" ht="12.8" hidden="false" customHeight="false" outlineLevel="0" collapsed="false">
      <c r="A270" s="21" t="n">
        <v>257</v>
      </c>
      <c r="B270" s="22"/>
      <c r="C270" s="23" t="s">
        <v>316</v>
      </c>
      <c r="D270" s="24" t="s">
        <v>59</v>
      </c>
      <c r="E270" s="25" t="n">
        <v>1</v>
      </c>
      <c r="F270" s="26"/>
      <c r="G270" s="25"/>
      <c r="H270" s="27"/>
      <c r="I270" s="27"/>
      <c r="J270" s="28" t="n">
        <v>1.0379</v>
      </c>
      <c r="K270" s="25"/>
      <c r="L270" s="29" t="n">
        <v>13333.33</v>
      </c>
      <c r="M270" s="30"/>
      <c r="N270" s="31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3" t="n">
        <f aca="false">COUNTIF(K270:Z270,"&gt;0")</f>
        <v>1</v>
      </c>
      <c r="AB270" s="34" t="n">
        <f aca="false">CEILING(SUM(K270:Z270)/COUNTIF(K270:Z270,"&gt;0"),0.01)</f>
        <v>13333.33</v>
      </c>
      <c r="AC270" s="34" t="n">
        <f aca="false">AB270*E270</f>
        <v>13333.33</v>
      </c>
      <c r="AD270" s="35" t="e">
        <f aca="false">STDEV(K270:Z270)/AB270*100</f>
        <v>#DIV/0!</v>
      </c>
    </row>
    <row r="271" customFormat="false" ht="12.8" hidden="false" customHeight="false" outlineLevel="0" collapsed="false">
      <c r="A271" s="21" t="n">
        <v>258</v>
      </c>
      <c r="B271" s="22"/>
      <c r="C271" s="23" t="s">
        <v>317</v>
      </c>
      <c r="D271" s="24" t="s">
        <v>59</v>
      </c>
      <c r="E271" s="25" t="n">
        <v>1</v>
      </c>
      <c r="F271" s="26"/>
      <c r="G271" s="25"/>
      <c r="H271" s="27"/>
      <c r="I271" s="27"/>
      <c r="J271" s="28" t="n">
        <v>1.0379</v>
      </c>
      <c r="K271" s="25"/>
      <c r="L271" s="29" t="n">
        <v>578.33</v>
      </c>
      <c r="M271" s="30"/>
      <c r="N271" s="31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3" t="n">
        <f aca="false">COUNTIF(K271:Z271,"&gt;0")</f>
        <v>1</v>
      </c>
      <c r="AB271" s="34" t="n">
        <f aca="false">CEILING(SUM(K271:Z271)/COUNTIF(K271:Z271,"&gt;0"),0.01)</f>
        <v>578.33</v>
      </c>
      <c r="AC271" s="34" t="n">
        <f aca="false">AB271*E271</f>
        <v>578.33</v>
      </c>
      <c r="AD271" s="35" t="e">
        <f aca="false">STDEV(K271:Z271)/AB271*100</f>
        <v>#DIV/0!</v>
      </c>
    </row>
    <row r="272" customFormat="false" ht="12.8" hidden="false" customHeight="false" outlineLevel="0" collapsed="false">
      <c r="A272" s="21" t="n">
        <v>259</v>
      </c>
      <c r="B272" s="22"/>
      <c r="C272" s="23" t="s">
        <v>318</v>
      </c>
      <c r="D272" s="24" t="s">
        <v>59</v>
      </c>
      <c r="E272" s="25" t="n">
        <v>1</v>
      </c>
      <c r="F272" s="26"/>
      <c r="G272" s="25"/>
      <c r="H272" s="27"/>
      <c r="I272" s="27"/>
      <c r="J272" s="28" t="n">
        <v>1.0379</v>
      </c>
      <c r="K272" s="25"/>
      <c r="L272" s="29" t="n">
        <v>583.33</v>
      </c>
      <c r="M272" s="30"/>
      <c r="N272" s="31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3" t="n">
        <f aca="false">COUNTIF(K272:Z272,"&gt;0")</f>
        <v>1</v>
      </c>
      <c r="AB272" s="34" t="n">
        <f aca="false">CEILING(SUM(K272:Z272)/COUNTIF(K272:Z272,"&gt;0"),0.01)</f>
        <v>583.33</v>
      </c>
      <c r="AC272" s="34" t="n">
        <f aca="false">AB272*E272</f>
        <v>583.33</v>
      </c>
      <c r="AD272" s="35" t="e">
        <f aca="false">STDEV(K272:Z272)/AB272*100</f>
        <v>#DIV/0!</v>
      </c>
    </row>
    <row r="273" customFormat="false" ht="12.8" hidden="false" customHeight="false" outlineLevel="0" collapsed="false">
      <c r="A273" s="21" t="n">
        <v>260</v>
      </c>
      <c r="B273" s="22"/>
      <c r="C273" s="23" t="s">
        <v>319</v>
      </c>
      <c r="D273" s="24" t="s">
        <v>59</v>
      </c>
      <c r="E273" s="25" t="n">
        <v>1</v>
      </c>
      <c r="F273" s="26"/>
      <c r="G273" s="25"/>
      <c r="H273" s="27"/>
      <c r="I273" s="27"/>
      <c r="J273" s="28" t="n">
        <v>1.0379</v>
      </c>
      <c r="K273" s="25"/>
      <c r="L273" s="29" t="n">
        <v>750</v>
      </c>
      <c r="M273" s="30"/>
      <c r="N273" s="31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3" t="n">
        <f aca="false">COUNTIF(K273:Z273,"&gt;0")</f>
        <v>1</v>
      </c>
      <c r="AB273" s="34" t="n">
        <f aca="false">CEILING(SUM(K273:Z273)/COUNTIF(K273:Z273,"&gt;0"),0.01)</f>
        <v>750</v>
      </c>
      <c r="AC273" s="34" t="n">
        <f aca="false">AB273*E273</f>
        <v>750</v>
      </c>
      <c r="AD273" s="35" t="e">
        <f aca="false">STDEV(K273:Z273)/AB273*100</f>
        <v>#DIV/0!</v>
      </c>
    </row>
    <row r="274" customFormat="false" ht="12.8" hidden="false" customHeight="false" outlineLevel="0" collapsed="false">
      <c r="A274" s="21" t="n">
        <v>261</v>
      </c>
      <c r="B274" s="22"/>
      <c r="C274" s="23" t="s">
        <v>320</v>
      </c>
      <c r="D274" s="24" t="s">
        <v>59</v>
      </c>
      <c r="E274" s="25" t="n">
        <v>1</v>
      </c>
      <c r="F274" s="26"/>
      <c r="G274" s="25"/>
      <c r="H274" s="27"/>
      <c r="I274" s="27"/>
      <c r="J274" s="28" t="n">
        <v>1.0379</v>
      </c>
      <c r="K274" s="25"/>
      <c r="L274" s="29" t="n">
        <v>833.33</v>
      </c>
      <c r="M274" s="30"/>
      <c r="N274" s="31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3" t="n">
        <f aca="false">COUNTIF(K274:Z274,"&gt;0")</f>
        <v>1</v>
      </c>
      <c r="AB274" s="34" t="n">
        <f aca="false">CEILING(SUM(K274:Z274)/COUNTIF(K274:Z274,"&gt;0"),0.01)</f>
        <v>833.33</v>
      </c>
      <c r="AC274" s="34" t="n">
        <f aca="false">AB274*E274</f>
        <v>833.33</v>
      </c>
      <c r="AD274" s="35" t="e">
        <f aca="false">STDEV(K274:Z274)/AB274*100</f>
        <v>#DIV/0!</v>
      </c>
    </row>
    <row r="275" customFormat="false" ht="12.8" hidden="false" customHeight="false" outlineLevel="0" collapsed="false">
      <c r="A275" s="21" t="n">
        <v>262</v>
      </c>
      <c r="B275" s="22"/>
      <c r="C275" s="23" t="s">
        <v>321</v>
      </c>
      <c r="D275" s="24" t="s">
        <v>59</v>
      </c>
      <c r="E275" s="25" t="n">
        <v>1</v>
      </c>
      <c r="F275" s="26"/>
      <c r="G275" s="25"/>
      <c r="H275" s="27"/>
      <c r="I275" s="27"/>
      <c r="J275" s="28" t="n">
        <v>1.0379</v>
      </c>
      <c r="K275" s="25"/>
      <c r="L275" s="29" t="n">
        <v>541.67</v>
      </c>
      <c r="M275" s="30"/>
      <c r="N275" s="31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3" t="n">
        <f aca="false">COUNTIF(K275:Z275,"&gt;0")</f>
        <v>1</v>
      </c>
      <c r="AB275" s="34" t="n">
        <f aca="false">CEILING(SUM(K275:Z275)/COUNTIF(K275:Z275,"&gt;0"),0.01)</f>
        <v>541.67</v>
      </c>
      <c r="AC275" s="34" t="n">
        <f aca="false">AB275*E275</f>
        <v>541.67</v>
      </c>
      <c r="AD275" s="35" t="e">
        <f aca="false">STDEV(K275:Z275)/AB275*100</f>
        <v>#DIV/0!</v>
      </c>
    </row>
    <row r="276" customFormat="false" ht="12.8" hidden="false" customHeight="false" outlineLevel="0" collapsed="false">
      <c r="A276" s="21" t="n">
        <v>263</v>
      </c>
      <c r="B276" s="22"/>
      <c r="C276" s="23" t="s">
        <v>322</v>
      </c>
      <c r="D276" s="24" t="s">
        <v>59</v>
      </c>
      <c r="E276" s="25" t="n">
        <v>1</v>
      </c>
      <c r="F276" s="26"/>
      <c r="G276" s="25"/>
      <c r="H276" s="27"/>
      <c r="I276" s="27"/>
      <c r="J276" s="28" t="n">
        <v>1.0379</v>
      </c>
      <c r="K276" s="25"/>
      <c r="L276" s="29" t="n">
        <v>333.33</v>
      </c>
      <c r="M276" s="30"/>
      <c r="N276" s="31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3" t="n">
        <f aca="false">COUNTIF(K276:Z276,"&gt;0")</f>
        <v>1</v>
      </c>
      <c r="AB276" s="34" t="n">
        <f aca="false">CEILING(SUM(K276:Z276)/COUNTIF(K276:Z276,"&gt;0"),0.01)</f>
        <v>333.33</v>
      </c>
      <c r="AC276" s="34" t="n">
        <f aca="false">AB276*E276</f>
        <v>333.33</v>
      </c>
      <c r="AD276" s="35" t="e">
        <f aca="false">STDEV(K276:Z276)/AB276*100</f>
        <v>#DIV/0!</v>
      </c>
    </row>
    <row r="277" customFormat="false" ht="12.8" hidden="false" customHeight="false" outlineLevel="0" collapsed="false">
      <c r="A277" s="21" t="n">
        <v>264</v>
      </c>
      <c r="B277" s="22"/>
      <c r="C277" s="23" t="s">
        <v>323</v>
      </c>
      <c r="D277" s="24" t="s">
        <v>59</v>
      </c>
      <c r="E277" s="25" t="n">
        <v>1</v>
      </c>
      <c r="F277" s="26"/>
      <c r="G277" s="25"/>
      <c r="H277" s="27"/>
      <c r="I277" s="27"/>
      <c r="J277" s="28" t="n">
        <v>1.0379</v>
      </c>
      <c r="K277" s="25"/>
      <c r="L277" s="29" t="n">
        <v>66.67</v>
      </c>
      <c r="M277" s="30"/>
      <c r="N277" s="31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3" t="n">
        <f aca="false">COUNTIF(K277:Z277,"&gt;0")</f>
        <v>1</v>
      </c>
      <c r="AB277" s="34" t="n">
        <f aca="false">CEILING(SUM(K277:Z277)/COUNTIF(K277:Z277,"&gt;0"),0.01)</f>
        <v>66.67</v>
      </c>
      <c r="AC277" s="34" t="n">
        <f aca="false">AB277*E277</f>
        <v>66.67</v>
      </c>
      <c r="AD277" s="35" t="e">
        <f aca="false">STDEV(K277:Z277)/AB277*100</f>
        <v>#DIV/0!</v>
      </c>
    </row>
    <row r="278" customFormat="false" ht="12.8" hidden="false" customHeight="false" outlineLevel="0" collapsed="false">
      <c r="A278" s="21" t="n">
        <v>265</v>
      </c>
      <c r="B278" s="22"/>
      <c r="C278" s="23" t="s">
        <v>324</v>
      </c>
      <c r="D278" s="24" t="s">
        <v>59</v>
      </c>
      <c r="E278" s="25" t="n">
        <v>1</v>
      </c>
      <c r="F278" s="26"/>
      <c r="G278" s="25"/>
      <c r="H278" s="27"/>
      <c r="I278" s="27"/>
      <c r="J278" s="28" t="n">
        <v>1.0379</v>
      </c>
      <c r="K278" s="25"/>
      <c r="L278" s="29" t="n">
        <v>41.67</v>
      </c>
      <c r="M278" s="30"/>
      <c r="N278" s="31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3" t="n">
        <f aca="false">COUNTIF(K278:Z278,"&gt;0")</f>
        <v>1</v>
      </c>
      <c r="AB278" s="34" t="n">
        <f aca="false">CEILING(SUM(K278:Z278)/COUNTIF(K278:Z278,"&gt;0"),0.01)</f>
        <v>41.67</v>
      </c>
      <c r="AC278" s="34" t="n">
        <f aca="false">AB278*E278</f>
        <v>41.67</v>
      </c>
      <c r="AD278" s="35" t="e">
        <f aca="false">STDEV(K278:Z278)/AB278*100</f>
        <v>#DIV/0!</v>
      </c>
    </row>
    <row r="279" customFormat="false" ht="12.8" hidden="false" customHeight="false" outlineLevel="0" collapsed="false">
      <c r="A279" s="21" t="n">
        <v>266</v>
      </c>
      <c r="B279" s="22"/>
      <c r="C279" s="23" t="s">
        <v>325</v>
      </c>
      <c r="D279" s="24" t="s">
        <v>59</v>
      </c>
      <c r="E279" s="25" t="n">
        <v>1</v>
      </c>
      <c r="F279" s="26"/>
      <c r="G279" s="25"/>
      <c r="H279" s="27"/>
      <c r="I279" s="27"/>
      <c r="J279" s="28" t="n">
        <v>1.0379</v>
      </c>
      <c r="K279" s="25"/>
      <c r="L279" s="29" t="n">
        <v>1833.33</v>
      </c>
      <c r="M279" s="30"/>
      <c r="N279" s="31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3" t="n">
        <f aca="false">COUNTIF(K279:Z279,"&gt;0")</f>
        <v>1</v>
      </c>
      <c r="AB279" s="34" t="n">
        <f aca="false">CEILING(SUM(K279:Z279)/COUNTIF(K279:Z279,"&gt;0"),0.01)</f>
        <v>1833.33</v>
      </c>
      <c r="AC279" s="34" t="n">
        <f aca="false">AB279*E279</f>
        <v>1833.33</v>
      </c>
      <c r="AD279" s="35" t="e">
        <f aca="false">STDEV(K279:Z279)/AB279*100</f>
        <v>#DIV/0!</v>
      </c>
    </row>
    <row r="280" customFormat="false" ht="12.8" hidden="false" customHeight="false" outlineLevel="0" collapsed="false">
      <c r="A280" s="21" t="n">
        <v>267</v>
      </c>
      <c r="B280" s="22"/>
      <c r="C280" s="23" t="s">
        <v>326</v>
      </c>
      <c r="D280" s="24" t="s">
        <v>59</v>
      </c>
      <c r="E280" s="25" t="n">
        <v>1</v>
      </c>
      <c r="F280" s="26"/>
      <c r="G280" s="25"/>
      <c r="H280" s="27"/>
      <c r="I280" s="27"/>
      <c r="J280" s="28" t="n">
        <v>1.0379</v>
      </c>
      <c r="K280" s="25"/>
      <c r="L280" s="29" t="n">
        <v>583.33</v>
      </c>
      <c r="M280" s="30"/>
      <c r="N280" s="31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3" t="n">
        <f aca="false">COUNTIF(K280:Z280,"&gt;0")</f>
        <v>1</v>
      </c>
      <c r="AB280" s="34" t="n">
        <f aca="false">CEILING(SUM(K280:Z280)/COUNTIF(K280:Z280,"&gt;0"),0.01)</f>
        <v>583.33</v>
      </c>
      <c r="AC280" s="34" t="n">
        <f aca="false">AB280*E280</f>
        <v>583.33</v>
      </c>
      <c r="AD280" s="35" t="e">
        <f aca="false">STDEV(K280:Z280)/AB280*100</f>
        <v>#DIV/0!</v>
      </c>
    </row>
    <row r="281" customFormat="false" ht="12.8" hidden="false" customHeight="false" outlineLevel="0" collapsed="false">
      <c r="A281" s="21" t="n">
        <v>268</v>
      </c>
      <c r="B281" s="22"/>
      <c r="C281" s="23" t="s">
        <v>327</v>
      </c>
      <c r="D281" s="24" t="s">
        <v>59</v>
      </c>
      <c r="E281" s="25" t="n">
        <v>1</v>
      </c>
      <c r="F281" s="26"/>
      <c r="G281" s="25"/>
      <c r="H281" s="27"/>
      <c r="I281" s="27"/>
      <c r="J281" s="28" t="n">
        <v>1.0379</v>
      </c>
      <c r="K281" s="25"/>
      <c r="L281" s="29" t="n">
        <v>1250</v>
      </c>
      <c r="M281" s="30"/>
      <c r="N281" s="31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3" t="n">
        <f aca="false">COUNTIF(K281:Z281,"&gt;0")</f>
        <v>1</v>
      </c>
      <c r="AB281" s="34" t="n">
        <f aca="false">CEILING(SUM(K281:Z281)/COUNTIF(K281:Z281,"&gt;0"),0.01)</f>
        <v>1250</v>
      </c>
      <c r="AC281" s="34" t="n">
        <f aca="false">AB281*E281</f>
        <v>1250</v>
      </c>
      <c r="AD281" s="35" t="e">
        <f aca="false">STDEV(K281:Z281)/AB281*100</f>
        <v>#DIV/0!</v>
      </c>
    </row>
    <row r="282" customFormat="false" ht="12.8" hidden="false" customHeight="false" outlineLevel="0" collapsed="false">
      <c r="A282" s="21" t="n">
        <v>269</v>
      </c>
      <c r="B282" s="22"/>
      <c r="C282" s="23" t="s">
        <v>328</v>
      </c>
      <c r="D282" s="24" t="s">
        <v>59</v>
      </c>
      <c r="E282" s="25" t="n">
        <v>1</v>
      </c>
      <c r="F282" s="26"/>
      <c r="G282" s="25"/>
      <c r="H282" s="27"/>
      <c r="I282" s="27"/>
      <c r="J282" s="28" t="n">
        <v>1.0379</v>
      </c>
      <c r="K282" s="25"/>
      <c r="L282" s="29" t="n">
        <v>135</v>
      </c>
      <c r="M282" s="30"/>
      <c r="N282" s="31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3" t="n">
        <f aca="false">COUNTIF(K282:Z282,"&gt;0")</f>
        <v>1</v>
      </c>
      <c r="AB282" s="34" t="n">
        <f aca="false">CEILING(SUM(K282:Z282)/COUNTIF(K282:Z282,"&gt;0"),0.01)</f>
        <v>135</v>
      </c>
      <c r="AC282" s="34" t="n">
        <f aca="false">AB282*E282</f>
        <v>135</v>
      </c>
      <c r="AD282" s="35" t="e">
        <f aca="false">STDEV(K282:Z282)/AB282*100</f>
        <v>#DIV/0!</v>
      </c>
    </row>
    <row r="283" customFormat="false" ht="12.8" hidden="false" customHeight="false" outlineLevel="0" collapsed="false">
      <c r="A283" s="21" t="n">
        <v>270</v>
      </c>
      <c r="B283" s="22"/>
      <c r="C283" s="23" t="s">
        <v>329</v>
      </c>
      <c r="D283" s="24" t="s">
        <v>59</v>
      </c>
      <c r="E283" s="25" t="n">
        <v>1</v>
      </c>
      <c r="F283" s="26"/>
      <c r="G283" s="25"/>
      <c r="H283" s="27"/>
      <c r="I283" s="27"/>
      <c r="J283" s="28" t="n">
        <v>1.0379</v>
      </c>
      <c r="K283" s="25"/>
      <c r="L283" s="29" t="n">
        <v>750</v>
      </c>
      <c r="M283" s="30"/>
      <c r="N283" s="31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3" t="n">
        <f aca="false">COUNTIF(K283:Z283,"&gt;0")</f>
        <v>1</v>
      </c>
      <c r="AB283" s="34" t="n">
        <f aca="false">CEILING(SUM(K283:Z283)/COUNTIF(K283:Z283,"&gt;0"),0.01)</f>
        <v>750</v>
      </c>
      <c r="AC283" s="34" t="n">
        <f aca="false">AB283*E283</f>
        <v>750</v>
      </c>
      <c r="AD283" s="35" t="e">
        <f aca="false">STDEV(K283:Z283)/AB283*100</f>
        <v>#DIV/0!</v>
      </c>
    </row>
    <row r="284" customFormat="false" ht="12.8" hidden="false" customHeight="false" outlineLevel="0" collapsed="false">
      <c r="A284" s="21" t="n">
        <v>271</v>
      </c>
      <c r="B284" s="22"/>
      <c r="C284" s="23" t="s">
        <v>330</v>
      </c>
      <c r="D284" s="24" t="s">
        <v>59</v>
      </c>
      <c r="E284" s="25" t="n">
        <v>1</v>
      </c>
      <c r="F284" s="26"/>
      <c r="G284" s="25"/>
      <c r="H284" s="27"/>
      <c r="I284" s="27"/>
      <c r="J284" s="28" t="n">
        <v>1.0379</v>
      </c>
      <c r="K284" s="25"/>
      <c r="L284" s="29" t="n">
        <v>916.67</v>
      </c>
      <c r="M284" s="30"/>
      <c r="N284" s="31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3" t="n">
        <f aca="false">COUNTIF(K284:Z284,"&gt;0")</f>
        <v>1</v>
      </c>
      <c r="AB284" s="34" t="n">
        <f aca="false">CEILING(SUM(K284:Z284)/COUNTIF(K284:Z284,"&gt;0"),0.01)</f>
        <v>916.67</v>
      </c>
      <c r="AC284" s="34" t="n">
        <f aca="false">AB284*E284</f>
        <v>916.67</v>
      </c>
      <c r="AD284" s="35" t="e">
        <f aca="false">STDEV(K284:Z284)/AB284*100</f>
        <v>#DIV/0!</v>
      </c>
    </row>
    <row r="285" customFormat="false" ht="12.8" hidden="false" customHeight="false" outlineLevel="0" collapsed="false">
      <c r="A285" s="21" t="n">
        <v>272</v>
      </c>
      <c r="B285" s="22"/>
      <c r="C285" s="23" t="s">
        <v>331</v>
      </c>
      <c r="D285" s="24" t="s">
        <v>59</v>
      </c>
      <c r="E285" s="25" t="n">
        <v>1</v>
      </c>
      <c r="F285" s="26"/>
      <c r="G285" s="25"/>
      <c r="H285" s="27"/>
      <c r="I285" s="27"/>
      <c r="J285" s="28" t="n">
        <v>1.0379</v>
      </c>
      <c r="K285" s="25"/>
      <c r="L285" s="29" t="n">
        <v>1583.33</v>
      </c>
      <c r="M285" s="30"/>
      <c r="N285" s="31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3" t="n">
        <f aca="false">COUNTIF(K285:Z285,"&gt;0")</f>
        <v>1</v>
      </c>
      <c r="AB285" s="34" t="n">
        <f aca="false">CEILING(SUM(K285:Z285)/COUNTIF(K285:Z285,"&gt;0"),0.01)</f>
        <v>1583.33</v>
      </c>
      <c r="AC285" s="34" t="n">
        <f aca="false">AB285*E285</f>
        <v>1583.33</v>
      </c>
      <c r="AD285" s="35" t="e">
        <f aca="false">STDEV(K285:Z285)/AB285*100</f>
        <v>#DIV/0!</v>
      </c>
    </row>
    <row r="286" customFormat="false" ht="12.8" hidden="false" customHeight="false" outlineLevel="0" collapsed="false">
      <c r="A286" s="21" t="n">
        <v>273</v>
      </c>
      <c r="B286" s="22"/>
      <c r="C286" s="23" t="s">
        <v>332</v>
      </c>
      <c r="D286" s="24" t="s">
        <v>59</v>
      </c>
      <c r="E286" s="25" t="n">
        <v>1</v>
      </c>
      <c r="F286" s="26"/>
      <c r="G286" s="25"/>
      <c r="H286" s="27"/>
      <c r="I286" s="27"/>
      <c r="J286" s="28" t="n">
        <v>1.0379</v>
      </c>
      <c r="K286" s="25"/>
      <c r="L286" s="29" t="n">
        <v>416.67</v>
      </c>
      <c r="M286" s="30"/>
      <c r="N286" s="31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3" t="n">
        <f aca="false">COUNTIF(K286:Z286,"&gt;0")</f>
        <v>1</v>
      </c>
      <c r="AB286" s="34" t="n">
        <f aca="false">CEILING(SUM(K286:Z286)/COUNTIF(K286:Z286,"&gt;0"),0.01)</f>
        <v>416.67</v>
      </c>
      <c r="AC286" s="34" t="n">
        <f aca="false">AB286*E286</f>
        <v>416.67</v>
      </c>
      <c r="AD286" s="35" t="e">
        <f aca="false">STDEV(K286:Z286)/AB286*100</f>
        <v>#DIV/0!</v>
      </c>
    </row>
    <row r="287" customFormat="false" ht="12.8" hidden="false" customHeight="false" outlineLevel="0" collapsed="false">
      <c r="A287" s="21" t="n">
        <v>274</v>
      </c>
      <c r="B287" s="22"/>
      <c r="C287" s="23" t="s">
        <v>333</v>
      </c>
      <c r="D287" s="24" t="s">
        <v>59</v>
      </c>
      <c r="E287" s="25" t="n">
        <v>1</v>
      </c>
      <c r="F287" s="26"/>
      <c r="G287" s="25"/>
      <c r="H287" s="27"/>
      <c r="I287" s="27"/>
      <c r="J287" s="28" t="n">
        <v>1.0379</v>
      </c>
      <c r="K287" s="25"/>
      <c r="L287" s="29" t="n">
        <v>583.33</v>
      </c>
      <c r="M287" s="30"/>
      <c r="N287" s="31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3" t="n">
        <f aca="false">COUNTIF(K287:Z287,"&gt;0")</f>
        <v>1</v>
      </c>
      <c r="AB287" s="34" t="n">
        <f aca="false">CEILING(SUM(K287:Z287)/COUNTIF(K287:Z287,"&gt;0"),0.01)</f>
        <v>583.33</v>
      </c>
      <c r="AC287" s="34" t="n">
        <f aca="false">AB287*E287</f>
        <v>583.33</v>
      </c>
      <c r="AD287" s="35" t="e">
        <f aca="false">STDEV(K287:Z287)/AB287*100</f>
        <v>#DIV/0!</v>
      </c>
    </row>
    <row r="288" customFormat="false" ht="12.8" hidden="false" customHeight="false" outlineLevel="0" collapsed="false">
      <c r="A288" s="21" t="n">
        <v>275</v>
      </c>
      <c r="B288" s="22"/>
      <c r="C288" s="23" t="s">
        <v>334</v>
      </c>
      <c r="D288" s="24" t="s">
        <v>59</v>
      </c>
      <c r="E288" s="25" t="n">
        <v>1</v>
      </c>
      <c r="F288" s="26"/>
      <c r="G288" s="25"/>
      <c r="H288" s="27"/>
      <c r="I288" s="27"/>
      <c r="J288" s="28" t="n">
        <v>1.0379</v>
      </c>
      <c r="K288" s="25"/>
      <c r="L288" s="29" t="n">
        <v>5166.67</v>
      </c>
      <c r="M288" s="30"/>
      <c r="N288" s="31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3" t="n">
        <f aca="false">COUNTIF(K288:Z288,"&gt;0")</f>
        <v>1</v>
      </c>
      <c r="AB288" s="34" t="n">
        <f aca="false">CEILING(SUM(K288:Z288)/COUNTIF(K288:Z288,"&gt;0"),0.01)</f>
        <v>5166.67</v>
      </c>
      <c r="AC288" s="34" t="n">
        <f aca="false">AB288*E288</f>
        <v>5166.67</v>
      </c>
      <c r="AD288" s="35" t="e">
        <f aca="false">STDEV(K288:Z288)/AB288*100</f>
        <v>#DIV/0!</v>
      </c>
    </row>
    <row r="289" customFormat="false" ht="12.8" hidden="false" customHeight="false" outlineLevel="0" collapsed="false">
      <c r="A289" s="21" t="n">
        <v>276</v>
      </c>
      <c r="B289" s="22"/>
      <c r="C289" s="23" t="s">
        <v>335</v>
      </c>
      <c r="D289" s="24" t="s">
        <v>59</v>
      </c>
      <c r="E289" s="25" t="n">
        <v>1</v>
      </c>
      <c r="F289" s="26"/>
      <c r="G289" s="25"/>
      <c r="H289" s="27"/>
      <c r="I289" s="27"/>
      <c r="J289" s="28" t="n">
        <v>1.0379</v>
      </c>
      <c r="K289" s="25"/>
      <c r="L289" s="29" t="n">
        <v>2291.67</v>
      </c>
      <c r="M289" s="30"/>
      <c r="N289" s="31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3" t="n">
        <f aca="false">COUNTIF(K289:Z289,"&gt;0")</f>
        <v>1</v>
      </c>
      <c r="AB289" s="34" t="n">
        <f aca="false">CEILING(SUM(K289:Z289)/COUNTIF(K289:Z289,"&gt;0"),0.01)</f>
        <v>2291.67</v>
      </c>
      <c r="AC289" s="34" t="n">
        <f aca="false">AB289*E289</f>
        <v>2291.67</v>
      </c>
      <c r="AD289" s="35" t="e">
        <f aca="false">STDEV(K289:Z289)/AB289*100</f>
        <v>#DIV/0!</v>
      </c>
    </row>
    <row r="290" customFormat="false" ht="12.8" hidden="false" customHeight="false" outlineLevel="0" collapsed="false">
      <c r="A290" s="21" t="n">
        <v>277</v>
      </c>
      <c r="B290" s="22"/>
      <c r="C290" s="23" t="s">
        <v>336</v>
      </c>
      <c r="D290" s="24" t="s">
        <v>59</v>
      </c>
      <c r="E290" s="25" t="n">
        <v>1</v>
      </c>
      <c r="F290" s="26"/>
      <c r="G290" s="25"/>
      <c r="H290" s="27"/>
      <c r="I290" s="27"/>
      <c r="J290" s="28" t="n">
        <v>1.0379</v>
      </c>
      <c r="K290" s="25"/>
      <c r="L290" s="29" t="n">
        <v>2000</v>
      </c>
      <c r="M290" s="30"/>
      <c r="N290" s="31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3" t="n">
        <f aca="false">COUNTIF(K290:Z290,"&gt;0")</f>
        <v>1</v>
      </c>
      <c r="AB290" s="34" t="n">
        <f aca="false">CEILING(SUM(K290:Z290)/COUNTIF(K290:Z290,"&gt;0"),0.01)</f>
        <v>2000</v>
      </c>
      <c r="AC290" s="34" t="n">
        <f aca="false">AB290*E290</f>
        <v>2000</v>
      </c>
      <c r="AD290" s="35" t="e">
        <f aca="false">STDEV(K290:Z290)/AB290*100</f>
        <v>#DIV/0!</v>
      </c>
    </row>
    <row r="291" customFormat="false" ht="12.8" hidden="false" customHeight="false" outlineLevel="0" collapsed="false">
      <c r="A291" s="21" t="n">
        <v>278</v>
      </c>
      <c r="B291" s="22"/>
      <c r="C291" s="23" t="s">
        <v>337</v>
      </c>
      <c r="D291" s="24" t="s">
        <v>59</v>
      </c>
      <c r="E291" s="25" t="n">
        <v>1</v>
      </c>
      <c r="F291" s="26"/>
      <c r="G291" s="25"/>
      <c r="H291" s="27"/>
      <c r="I291" s="27"/>
      <c r="J291" s="28" t="n">
        <v>1.0379</v>
      </c>
      <c r="K291" s="25"/>
      <c r="L291" s="29" t="n">
        <v>1666.67</v>
      </c>
      <c r="M291" s="30"/>
      <c r="N291" s="31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3" t="n">
        <f aca="false">COUNTIF(K291:Z291,"&gt;0")</f>
        <v>1</v>
      </c>
      <c r="AB291" s="34" t="n">
        <f aca="false">CEILING(SUM(K291:Z291)/COUNTIF(K291:Z291,"&gt;0"),0.01)</f>
        <v>1666.67</v>
      </c>
      <c r="AC291" s="34" t="n">
        <f aca="false">AB291*E291</f>
        <v>1666.67</v>
      </c>
      <c r="AD291" s="35" t="e">
        <f aca="false">STDEV(K291:Z291)/AB291*100</f>
        <v>#DIV/0!</v>
      </c>
    </row>
    <row r="292" customFormat="false" ht="12.8" hidden="false" customHeight="false" outlineLevel="0" collapsed="false">
      <c r="A292" s="21" t="n">
        <v>279</v>
      </c>
      <c r="B292" s="22"/>
      <c r="C292" s="23" t="s">
        <v>338</v>
      </c>
      <c r="D292" s="24" t="s">
        <v>59</v>
      </c>
      <c r="E292" s="25" t="n">
        <v>1</v>
      </c>
      <c r="F292" s="26"/>
      <c r="G292" s="25"/>
      <c r="H292" s="27"/>
      <c r="I292" s="27"/>
      <c r="J292" s="28" t="n">
        <v>1.0379</v>
      </c>
      <c r="K292" s="25"/>
      <c r="L292" s="29" t="n">
        <v>4750</v>
      </c>
      <c r="M292" s="30"/>
      <c r="N292" s="31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3" t="n">
        <f aca="false">COUNTIF(K292:Z292,"&gt;0")</f>
        <v>1</v>
      </c>
      <c r="AB292" s="34" t="n">
        <f aca="false">CEILING(SUM(K292:Z292)/COUNTIF(K292:Z292,"&gt;0"),0.01)</f>
        <v>4750</v>
      </c>
      <c r="AC292" s="34" t="n">
        <f aca="false">AB292*E292</f>
        <v>4750</v>
      </c>
      <c r="AD292" s="35" t="e">
        <f aca="false">STDEV(K292:Z292)/AB292*100</f>
        <v>#DIV/0!</v>
      </c>
    </row>
    <row r="293" customFormat="false" ht="12.8" hidden="false" customHeight="false" outlineLevel="0" collapsed="false">
      <c r="A293" s="21" t="n">
        <v>280</v>
      </c>
      <c r="B293" s="22"/>
      <c r="C293" s="23" t="s">
        <v>339</v>
      </c>
      <c r="D293" s="24" t="s">
        <v>59</v>
      </c>
      <c r="E293" s="25" t="n">
        <v>1</v>
      </c>
      <c r="F293" s="26"/>
      <c r="G293" s="25"/>
      <c r="H293" s="27"/>
      <c r="I293" s="27"/>
      <c r="J293" s="28" t="n">
        <v>1.0379</v>
      </c>
      <c r="K293" s="25"/>
      <c r="L293" s="29" t="n">
        <v>2083.33</v>
      </c>
      <c r="M293" s="30"/>
      <c r="N293" s="31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3" t="n">
        <f aca="false">COUNTIF(K293:Z293,"&gt;0")</f>
        <v>1</v>
      </c>
      <c r="AB293" s="34" t="n">
        <f aca="false">CEILING(SUM(K293:Z293)/COUNTIF(K293:Z293,"&gt;0"),0.01)</f>
        <v>2083.33</v>
      </c>
      <c r="AC293" s="34" t="n">
        <f aca="false">AB293*E293</f>
        <v>2083.33</v>
      </c>
      <c r="AD293" s="35" t="e">
        <f aca="false">STDEV(K293:Z293)/AB293*100</f>
        <v>#DIV/0!</v>
      </c>
    </row>
    <row r="294" customFormat="false" ht="12.8" hidden="false" customHeight="false" outlineLevel="0" collapsed="false">
      <c r="A294" s="21" t="n">
        <v>281</v>
      </c>
      <c r="B294" s="22"/>
      <c r="C294" s="23" t="s">
        <v>340</v>
      </c>
      <c r="D294" s="24" t="s">
        <v>59</v>
      </c>
      <c r="E294" s="25" t="n">
        <v>1</v>
      </c>
      <c r="F294" s="26"/>
      <c r="G294" s="25"/>
      <c r="H294" s="27"/>
      <c r="I294" s="27"/>
      <c r="J294" s="28" t="n">
        <v>1.0379</v>
      </c>
      <c r="K294" s="25"/>
      <c r="L294" s="29" t="n">
        <v>9000</v>
      </c>
      <c r="M294" s="30"/>
      <c r="N294" s="31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3" t="n">
        <f aca="false">COUNTIF(K294:Z294,"&gt;0")</f>
        <v>1</v>
      </c>
      <c r="AB294" s="34" t="n">
        <f aca="false">CEILING(SUM(K294:Z294)/COUNTIF(K294:Z294,"&gt;0"),0.01)</f>
        <v>9000</v>
      </c>
      <c r="AC294" s="34" t="n">
        <f aca="false">AB294*E294</f>
        <v>9000</v>
      </c>
      <c r="AD294" s="35" t="e">
        <f aca="false">STDEV(K294:Z294)/AB294*100</f>
        <v>#DIV/0!</v>
      </c>
    </row>
    <row r="295" customFormat="false" ht="12.8" hidden="false" customHeight="false" outlineLevel="0" collapsed="false">
      <c r="A295" s="21" t="n">
        <v>282</v>
      </c>
      <c r="B295" s="22"/>
      <c r="C295" s="23" t="s">
        <v>341</v>
      </c>
      <c r="D295" s="24" t="s">
        <v>59</v>
      </c>
      <c r="E295" s="25" t="n">
        <v>1</v>
      </c>
      <c r="F295" s="26"/>
      <c r="G295" s="25"/>
      <c r="H295" s="27"/>
      <c r="I295" s="27"/>
      <c r="J295" s="28" t="n">
        <v>1.0379</v>
      </c>
      <c r="K295" s="25"/>
      <c r="L295" s="36" t="n">
        <v>5166.67</v>
      </c>
      <c r="M295" s="30"/>
      <c r="N295" s="31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3" t="n">
        <f aca="false">COUNTIF(K295:Z295,"&gt;0")</f>
        <v>1</v>
      </c>
      <c r="AB295" s="34" t="n">
        <f aca="false">CEILING(SUM(K295:Z295)/COUNTIF(K295:Z295,"&gt;0"),0.01)</f>
        <v>5166.67</v>
      </c>
      <c r="AC295" s="34" t="n">
        <f aca="false">AB295*E295</f>
        <v>5166.67</v>
      </c>
      <c r="AD295" s="35" t="e">
        <f aca="false">STDEV(K295:Z295)/AB295*100</f>
        <v>#DIV/0!</v>
      </c>
    </row>
    <row r="296" customFormat="false" ht="12.8" hidden="false" customHeight="false" outlineLevel="0" collapsed="false">
      <c r="A296" s="21" t="n">
        <v>283</v>
      </c>
      <c r="B296" s="22"/>
      <c r="C296" s="23" t="s">
        <v>342</v>
      </c>
      <c r="D296" s="24" t="s">
        <v>59</v>
      </c>
      <c r="E296" s="25" t="n">
        <v>1</v>
      </c>
      <c r="F296" s="26"/>
      <c r="G296" s="25"/>
      <c r="H296" s="27"/>
      <c r="I296" s="27"/>
      <c r="J296" s="28" t="n">
        <v>1.0379</v>
      </c>
      <c r="K296" s="25"/>
      <c r="L296" s="29" t="n">
        <v>7500</v>
      </c>
      <c r="M296" s="30"/>
      <c r="N296" s="31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3" t="n">
        <f aca="false">COUNTIF(K296:Z296,"&gt;0")</f>
        <v>1</v>
      </c>
      <c r="AB296" s="34" t="n">
        <f aca="false">CEILING(SUM(K296:Z296)/COUNTIF(K296:Z296,"&gt;0"),0.01)</f>
        <v>7500</v>
      </c>
      <c r="AC296" s="34" t="n">
        <f aca="false">AB296*E296</f>
        <v>7500</v>
      </c>
      <c r="AD296" s="35" t="e">
        <f aca="false">STDEV(K296:Z296)/AB296*100</f>
        <v>#DIV/0!</v>
      </c>
    </row>
    <row r="297" customFormat="false" ht="12.8" hidden="false" customHeight="false" outlineLevel="0" collapsed="false">
      <c r="A297" s="21" t="n">
        <v>284</v>
      </c>
      <c r="B297" s="22"/>
      <c r="C297" s="23" t="s">
        <v>343</v>
      </c>
      <c r="D297" s="24" t="s">
        <v>59</v>
      </c>
      <c r="E297" s="25" t="n">
        <v>1</v>
      </c>
      <c r="F297" s="26"/>
      <c r="G297" s="25"/>
      <c r="H297" s="27"/>
      <c r="I297" s="27"/>
      <c r="J297" s="28" t="n">
        <v>1.0379</v>
      </c>
      <c r="K297" s="25"/>
      <c r="L297" s="29" t="n">
        <v>333.33</v>
      </c>
      <c r="M297" s="30"/>
      <c r="N297" s="31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3" t="n">
        <f aca="false">COUNTIF(K297:Z297,"&gt;0")</f>
        <v>1</v>
      </c>
      <c r="AB297" s="34" t="n">
        <f aca="false">CEILING(SUM(K297:Z297)/COUNTIF(K297:Z297,"&gt;0"),0.01)</f>
        <v>333.33</v>
      </c>
      <c r="AC297" s="34" t="n">
        <f aca="false">AB297*E297</f>
        <v>333.33</v>
      </c>
      <c r="AD297" s="35" t="e">
        <f aca="false">STDEV(K297:Z297)/AB297*100</f>
        <v>#DIV/0!</v>
      </c>
    </row>
    <row r="298" customFormat="false" ht="12.8" hidden="false" customHeight="false" outlineLevel="0" collapsed="false">
      <c r="A298" s="21" t="n">
        <v>285</v>
      </c>
      <c r="B298" s="22"/>
      <c r="C298" s="23" t="s">
        <v>344</v>
      </c>
      <c r="D298" s="24" t="s">
        <v>59</v>
      </c>
      <c r="E298" s="25" t="n">
        <v>1</v>
      </c>
      <c r="F298" s="26"/>
      <c r="G298" s="25"/>
      <c r="H298" s="27"/>
      <c r="I298" s="27"/>
      <c r="J298" s="28" t="n">
        <v>1.0379</v>
      </c>
      <c r="K298" s="25"/>
      <c r="L298" s="29" t="n">
        <v>316.67</v>
      </c>
      <c r="M298" s="30"/>
      <c r="N298" s="31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3" t="n">
        <f aca="false">COUNTIF(K298:Z298,"&gt;0")</f>
        <v>1</v>
      </c>
      <c r="AB298" s="34" t="n">
        <f aca="false">CEILING(SUM(K298:Z298)/COUNTIF(K298:Z298,"&gt;0"),0.01)</f>
        <v>316.67</v>
      </c>
      <c r="AC298" s="34" t="n">
        <f aca="false">AB298*E298</f>
        <v>316.67</v>
      </c>
      <c r="AD298" s="35" t="e">
        <f aca="false">STDEV(K298:Z298)/AB298*100</f>
        <v>#DIV/0!</v>
      </c>
    </row>
    <row r="299" customFormat="false" ht="12.8" hidden="false" customHeight="false" outlineLevel="0" collapsed="false">
      <c r="A299" s="21" t="n">
        <v>286</v>
      </c>
      <c r="B299" s="22"/>
      <c r="C299" s="23" t="s">
        <v>345</v>
      </c>
      <c r="D299" s="24" t="s">
        <v>59</v>
      </c>
      <c r="E299" s="25" t="n">
        <v>1</v>
      </c>
      <c r="F299" s="26"/>
      <c r="G299" s="25"/>
      <c r="H299" s="27"/>
      <c r="I299" s="27"/>
      <c r="J299" s="28" t="n">
        <v>1.0379</v>
      </c>
      <c r="K299" s="25"/>
      <c r="L299" s="29" t="n">
        <v>250</v>
      </c>
      <c r="M299" s="30"/>
      <c r="N299" s="31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3" t="n">
        <f aca="false">COUNTIF(K299:Z299,"&gt;0")</f>
        <v>1</v>
      </c>
      <c r="AB299" s="34" t="n">
        <f aca="false">CEILING(SUM(K299:Z299)/COUNTIF(K299:Z299,"&gt;0"),0.01)</f>
        <v>250</v>
      </c>
      <c r="AC299" s="34" t="n">
        <f aca="false">AB299*E299</f>
        <v>250</v>
      </c>
      <c r="AD299" s="35" t="e">
        <f aca="false">STDEV(K299:Z299)/AB299*100</f>
        <v>#DIV/0!</v>
      </c>
    </row>
    <row r="300" customFormat="false" ht="12.8" hidden="false" customHeight="false" outlineLevel="0" collapsed="false">
      <c r="A300" s="21" t="n">
        <v>287</v>
      </c>
      <c r="B300" s="22"/>
      <c r="C300" s="23" t="s">
        <v>346</v>
      </c>
      <c r="D300" s="24" t="s">
        <v>59</v>
      </c>
      <c r="E300" s="25" t="n">
        <v>1</v>
      </c>
      <c r="F300" s="26"/>
      <c r="G300" s="25"/>
      <c r="H300" s="27"/>
      <c r="I300" s="27"/>
      <c r="J300" s="28" t="n">
        <v>1.0379</v>
      </c>
      <c r="K300" s="25"/>
      <c r="L300" s="29" t="n">
        <v>250</v>
      </c>
      <c r="M300" s="30"/>
      <c r="N300" s="31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3" t="n">
        <f aca="false">COUNTIF(K300:Z300,"&gt;0")</f>
        <v>1</v>
      </c>
      <c r="AB300" s="34" t="n">
        <f aca="false">CEILING(SUM(K300:Z300)/COUNTIF(K300:Z300,"&gt;0"),0.01)</f>
        <v>250</v>
      </c>
      <c r="AC300" s="34" t="n">
        <f aca="false">AB300*E300</f>
        <v>250</v>
      </c>
      <c r="AD300" s="35" t="e">
        <f aca="false">STDEV(K300:Z300)/AB300*100</f>
        <v>#DIV/0!</v>
      </c>
    </row>
    <row r="301" customFormat="false" ht="12.8" hidden="false" customHeight="false" outlineLevel="0" collapsed="false">
      <c r="A301" s="21" t="n">
        <v>288</v>
      </c>
      <c r="B301" s="22"/>
      <c r="C301" s="23" t="s">
        <v>347</v>
      </c>
      <c r="D301" s="24" t="s">
        <v>59</v>
      </c>
      <c r="E301" s="25" t="n">
        <v>1</v>
      </c>
      <c r="F301" s="26"/>
      <c r="G301" s="25"/>
      <c r="H301" s="27"/>
      <c r="I301" s="27"/>
      <c r="J301" s="28" t="n">
        <v>1.0379</v>
      </c>
      <c r="K301" s="25"/>
      <c r="L301" s="29" t="n">
        <v>250</v>
      </c>
      <c r="M301" s="30"/>
      <c r="N301" s="31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3" t="n">
        <f aca="false">COUNTIF(K301:Z301,"&gt;0")</f>
        <v>1</v>
      </c>
      <c r="AB301" s="34" t="n">
        <f aca="false">CEILING(SUM(K301:Z301)/COUNTIF(K301:Z301,"&gt;0"),0.01)</f>
        <v>250</v>
      </c>
      <c r="AC301" s="34" t="n">
        <f aca="false">AB301*E301</f>
        <v>250</v>
      </c>
      <c r="AD301" s="35" t="e">
        <f aca="false">STDEV(K301:Z301)/AB301*100</f>
        <v>#DIV/0!</v>
      </c>
    </row>
    <row r="302" customFormat="false" ht="12.8" hidden="false" customHeight="false" outlineLevel="0" collapsed="false">
      <c r="A302" s="21" t="n">
        <v>289</v>
      </c>
      <c r="B302" s="22"/>
      <c r="C302" s="23" t="s">
        <v>348</v>
      </c>
      <c r="D302" s="24" t="s">
        <v>59</v>
      </c>
      <c r="E302" s="25" t="n">
        <v>1</v>
      </c>
      <c r="F302" s="26"/>
      <c r="G302" s="25"/>
      <c r="H302" s="27"/>
      <c r="I302" s="27"/>
      <c r="J302" s="28" t="n">
        <v>1.0379</v>
      </c>
      <c r="K302" s="25"/>
      <c r="L302" s="29" t="n">
        <v>250</v>
      </c>
      <c r="M302" s="30"/>
      <c r="N302" s="31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3" t="n">
        <f aca="false">COUNTIF(K302:Z302,"&gt;0")</f>
        <v>1</v>
      </c>
      <c r="AB302" s="34" t="n">
        <f aca="false">CEILING(SUM(K302:Z302)/COUNTIF(K302:Z302,"&gt;0"),0.01)</f>
        <v>250</v>
      </c>
      <c r="AC302" s="34" t="n">
        <f aca="false">AB302*E302</f>
        <v>250</v>
      </c>
      <c r="AD302" s="35" t="e">
        <f aca="false">STDEV(K302:Z302)/AB302*100</f>
        <v>#DIV/0!</v>
      </c>
    </row>
    <row r="303" customFormat="false" ht="12.8" hidden="false" customHeight="false" outlineLevel="0" collapsed="false">
      <c r="A303" s="21" t="n">
        <v>290</v>
      </c>
      <c r="B303" s="22"/>
      <c r="C303" s="23" t="s">
        <v>349</v>
      </c>
      <c r="D303" s="24" t="s">
        <v>59</v>
      </c>
      <c r="E303" s="25" t="n">
        <v>1</v>
      </c>
      <c r="F303" s="26"/>
      <c r="G303" s="25"/>
      <c r="H303" s="27"/>
      <c r="I303" s="27"/>
      <c r="J303" s="28" t="n">
        <v>1.0379</v>
      </c>
      <c r="K303" s="25"/>
      <c r="L303" s="29" t="n">
        <v>2925</v>
      </c>
      <c r="M303" s="30"/>
      <c r="N303" s="31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3" t="n">
        <f aca="false">COUNTIF(K303:Z303,"&gt;0")</f>
        <v>1</v>
      </c>
      <c r="AB303" s="34" t="n">
        <f aca="false">CEILING(SUM(K303:Z303)/COUNTIF(K303:Z303,"&gt;0"),0.01)</f>
        <v>2925</v>
      </c>
      <c r="AC303" s="34" t="n">
        <f aca="false">AB303*E303</f>
        <v>2925</v>
      </c>
      <c r="AD303" s="35" t="e">
        <f aca="false">STDEV(K303:Z303)/AB303*100</f>
        <v>#DIV/0!</v>
      </c>
    </row>
    <row r="304" customFormat="false" ht="12.8" hidden="false" customHeight="false" outlineLevel="0" collapsed="false">
      <c r="A304" s="21" t="n">
        <v>291</v>
      </c>
      <c r="B304" s="22"/>
      <c r="C304" s="23" t="s">
        <v>350</v>
      </c>
      <c r="D304" s="24" t="s">
        <v>59</v>
      </c>
      <c r="E304" s="25" t="n">
        <v>1</v>
      </c>
      <c r="F304" s="26"/>
      <c r="G304" s="25"/>
      <c r="H304" s="27"/>
      <c r="I304" s="27"/>
      <c r="J304" s="28" t="n">
        <v>1.0379</v>
      </c>
      <c r="K304" s="25"/>
      <c r="L304" s="29" t="n">
        <v>2083.33</v>
      </c>
      <c r="M304" s="30"/>
      <c r="N304" s="31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3" t="n">
        <f aca="false">COUNTIF(K304:Z304,"&gt;0")</f>
        <v>1</v>
      </c>
      <c r="AB304" s="34" t="n">
        <f aca="false">CEILING(SUM(K304:Z304)/COUNTIF(K304:Z304,"&gt;0"),0.01)</f>
        <v>2083.33</v>
      </c>
      <c r="AC304" s="34" t="n">
        <f aca="false">AB304*E304</f>
        <v>2083.33</v>
      </c>
      <c r="AD304" s="35" t="e">
        <f aca="false">STDEV(K304:Z304)/AB304*100</f>
        <v>#DIV/0!</v>
      </c>
    </row>
    <row r="305" customFormat="false" ht="12.8" hidden="false" customHeight="false" outlineLevel="0" collapsed="false">
      <c r="A305" s="21" t="n">
        <v>292</v>
      </c>
      <c r="B305" s="22"/>
      <c r="C305" s="23" t="s">
        <v>351</v>
      </c>
      <c r="D305" s="24" t="s">
        <v>59</v>
      </c>
      <c r="E305" s="25" t="n">
        <v>1</v>
      </c>
      <c r="F305" s="26"/>
      <c r="G305" s="25"/>
      <c r="H305" s="27"/>
      <c r="I305" s="27"/>
      <c r="J305" s="28" t="n">
        <v>1.0379</v>
      </c>
      <c r="K305" s="25"/>
      <c r="L305" s="29" t="n">
        <v>2333.33</v>
      </c>
      <c r="M305" s="30"/>
      <c r="N305" s="31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3" t="n">
        <f aca="false">COUNTIF(K305:Z305,"&gt;0")</f>
        <v>1</v>
      </c>
      <c r="AB305" s="34" t="n">
        <f aca="false">CEILING(SUM(K305:Z305)/COUNTIF(K305:Z305,"&gt;0"),0.01)</f>
        <v>2333.33</v>
      </c>
      <c r="AC305" s="34" t="n">
        <f aca="false">AB305*E305</f>
        <v>2333.33</v>
      </c>
      <c r="AD305" s="35" t="e">
        <f aca="false">STDEV(K305:Z305)/AB305*100</f>
        <v>#DIV/0!</v>
      </c>
    </row>
    <row r="306" customFormat="false" ht="12.8" hidden="false" customHeight="false" outlineLevel="0" collapsed="false">
      <c r="A306" s="21" t="n">
        <v>293</v>
      </c>
      <c r="B306" s="22"/>
      <c r="C306" s="23" t="s">
        <v>352</v>
      </c>
      <c r="D306" s="24" t="s">
        <v>59</v>
      </c>
      <c r="E306" s="25" t="n">
        <v>1</v>
      </c>
      <c r="F306" s="26"/>
      <c r="G306" s="25"/>
      <c r="H306" s="27"/>
      <c r="I306" s="27"/>
      <c r="J306" s="28" t="n">
        <v>1.0379</v>
      </c>
      <c r="K306" s="25"/>
      <c r="L306" s="29" t="n">
        <v>2583.33</v>
      </c>
      <c r="M306" s="30"/>
      <c r="N306" s="31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3" t="n">
        <f aca="false">COUNTIF(K306:Z306,"&gt;0")</f>
        <v>1</v>
      </c>
      <c r="AB306" s="34" t="n">
        <f aca="false">CEILING(SUM(K306:Z306)/COUNTIF(K306:Z306,"&gt;0"),0.01)</f>
        <v>2583.33</v>
      </c>
      <c r="AC306" s="34" t="n">
        <f aca="false">AB306*E306</f>
        <v>2583.33</v>
      </c>
      <c r="AD306" s="35" t="e">
        <f aca="false">STDEV(K306:Z306)/AB306*100</f>
        <v>#DIV/0!</v>
      </c>
    </row>
    <row r="307" customFormat="false" ht="12.8" hidden="false" customHeight="false" outlineLevel="0" collapsed="false">
      <c r="A307" s="21" t="n">
        <v>294</v>
      </c>
      <c r="B307" s="22"/>
      <c r="C307" s="23" t="s">
        <v>353</v>
      </c>
      <c r="D307" s="24" t="s">
        <v>59</v>
      </c>
      <c r="E307" s="25" t="n">
        <v>1</v>
      </c>
      <c r="F307" s="26"/>
      <c r="G307" s="25"/>
      <c r="H307" s="27"/>
      <c r="I307" s="27"/>
      <c r="J307" s="28" t="n">
        <v>1.0379</v>
      </c>
      <c r="K307" s="25"/>
      <c r="L307" s="29" t="n">
        <v>1333.33</v>
      </c>
      <c r="M307" s="30"/>
      <c r="N307" s="31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3" t="n">
        <f aca="false">COUNTIF(K307:Z307,"&gt;0")</f>
        <v>1</v>
      </c>
      <c r="AB307" s="34" t="n">
        <f aca="false">CEILING(SUM(K307:Z307)/COUNTIF(K307:Z307,"&gt;0"),0.01)</f>
        <v>1333.33</v>
      </c>
      <c r="AC307" s="34" t="n">
        <f aca="false">AB307*E307</f>
        <v>1333.33</v>
      </c>
      <c r="AD307" s="35" t="e">
        <f aca="false">STDEV(K307:Z307)/AB307*100</f>
        <v>#DIV/0!</v>
      </c>
    </row>
    <row r="308" customFormat="false" ht="12.8" hidden="false" customHeight="false" outlineLevel="0" collapsed="false">
      <c r="A308" s="21" t="n">
        <v>295</v>
      </c>
      <c r="B308" s="22"/>
      <c r="C308" s="23" t="s">
        <v>354</v>
      </c>
      <c r="D308" s="24" t="s">
        <v>59</v>
      </c>
      <c r="E308" s="25" t="n">
        <v>1</v>
      </c>
      <c r="F308" s="26"/>
      <c r="G308" s="25"/>
      <c r="H308" s="27"/>
      <c r="I308" s="27"/>
      <c r="J308" s="28" t="n">
        <v>1.0379</v>
      </c>
      <c r="K308" s="25"/>
      <c r="L308" s="29" t="n">
        <v>6250</v>
      </c>
      <c r="M308" s="30"/>
      <c r="N308" s="31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3" t="n">
        <f aca="false">COUNTIF(K308:Z308,"&gt;0")</f>
        <v>1</v>
      </c>
      <c r="AB308" s="34" t="n">
        <f aca="false">CEILING(SUM(K308:Z308)/COUNTIF(K308:Z308,"&gt;0"),0.01)</f>
        <v>6250</v>
      </c>
      <c r="AC308" s="34" t="n">
        <f aca="false">AB308*E308</f>
        <v>6250</v>
      </c>
      <c r="AD308" s="35" t="e">
        <f aca="false">STDEV(K308:Z308)/AB308*100</f>
        <v>#DIV/0!</v>
      </c>
    </row>
    <row r="309" customFormat="false" ht="12.8" hidden="false" customHeight="false" outlineLevel="0" collapsed="false">
      <c r="A309" s="21" t="n">
        <v>296</v>
      </c>
      <c r="B309" s="22"/>
      <c r="C309" s="23" t="s">
        <v>355</v>
      </c>
      <c r="D309" s="24" t="s">
        <v>59</v>
      </c>
      <c r="E309" s="25" t="n">
        <v>1</v>
      </c>
      <c r="F309" s="26"/>
      <c r="G309" s="25"/>
      <c r="H309" s="27"/>
      <c r="I309" s="27"/>
      <c r="J309" s="28" t="n">
        <v>1.0379</v>
      </c>
      <c r="K309" s="25"/>
      <c r="L309" s="29" t="n">
        <v>450</v>
      </c>
      <c r="M309" s="30"/>
      <c r="N309" s="31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3" t="n">
        <f aca="false">COUNTIF(K309:Z309,"&gt;0")</f>
        <v>1</v>
      </c>
      <c r="AB309" s="34" t="n">
        <f aca="false">CEILING(SUM(K309:Z309)/COUNTIF(K309:Z309,"&gt;0"),0.01)</f>
        <v>450</v>
      </c>
      <c r="AC309" s="34" t="n">
        <f aca="false">AB309*E309</f>
        <v>450</v>
      </c>
      <c r="AD309" s="35" t="e">
        <f aca="false">STDEV(K309:Z309)/AB309*100</f>
        <v>#DIV/0!</v>
      </c>
    </row>
    <row r="310" customFormat="false" ht="12.8" hidden="false" customHeight="false" outlineLevel="0" collapsed="false">
      <c r="A310" s="21" t="n">
        <v>297</v>
      </c>
      <c r="B310" s="22"/>
      <c r="C310" s="23" t="s">
        <v>356</v>
      </c>
      <c r="D310" s="24" t="s">
        <v>59</v>
      </c>
      <c r="E310" s="25" t="n">
        <v>1</v>
      </c>
      <c r="F310" s="26"/>
      <c r="G310" s="25"/>
      <c r="H310" s="27"/>
      <c r="I310" s="27"/>
      <c r="J310" s="28" t="n">
        <v>1.0379</v>
      </c>
      <c r="K310" s="25"/>
      <c r="L310" s="29" t="n">
        <v>1333.33</v>
      </c>
      <c r="M310" s="30"/>
      <c r="N310" s="31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3" t="n">
        <f aca="false">COUNTIF(K310:Z310,"&gt;0")</f>
        <v>1</v>
      </c>
      <c r="AB310" s="34" t="n">
        <f aca="false">CEILING(SUM(K310:Z310)/COUNTIF(K310:Z310,"&gt;0"),0.01)</f>
        <v>1333.33</v>
      </c>
      <c r="AC310" s="34" t="n">
        <f aca="false">AB310*E310</f>
        <v>1333.33</v>
      </c>
      <c r="AD310" s="35" t="e">
        <f aca="false">STDEV(K310:Z310)/AB310*100</f>
        <v>#DIV/0!</v>
      </c>
    </row>
    <row r="311" customFormat="false" ht="12.8" hidden="false" customHeight="false" outlineLevel="0" collapsed="false">
      <c r="A311" s="21" t="n">
        <v>298</v>
      </c>
      <c r="B311" s="22"/>
      <c r="C311" s="23" t="s">
        <v>357</v>
      </c>
      <c r="D311" s="24" t="s">
        <v>59</v>
      </c>
      <c r="E311" s="25" t="n">
        <v>1</v>
      </c>
      <c r="F311" s="26"/>
      <c r="G311" s="25"/>
      <c r="H311" s="27"/>
      <c r="I311" s="27"/>
      <c r="J311" s="28" t="n">
        <v>1.0379</v>
      </c>
      <c r="K311" s="25"/>
      <c r="L311" s="29" t="n">
        <v>5333.33</v>
      </c>
      <c r="M311" s="30"/>
      <c r="N311" s="31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3" t="n">
        <f aca="false">COUNTIF(K311:Z311,"&gt;0")</f>
        <v>1</v>
      </c>
      <c r="AB311" s="34" t="n">
        <f aca="false">CEILING(SUM(K311:Z311)/COUNTIF(K311:Z311,"&gt;0"),0.01)</f>
        <v>5333.33</v>
      </c>
      <c r="AC311" s="34" t="n">
        <f aca="false">AB311*E311</f>
        <v>5333.33</v>
      </c>
      <c r="AD311" s="35" t="e">
        <f aca="false">STDEV(K311:Z311)/AB311*100</f>
        <v>#DIV/0!</v>
      </c>
    </row>
    <row r="312" customFormat="false" ht="12.8" hidden="false" customHeight="false" outlineLevel="0" collapsed="false">
      <c r="A312" s="21" t="n">
        <v>299</v>
      </c>
      <c r="B312" s="22"/>
      <c r="C312" s="23" t="s">
        <v>358</v>
      </c>
      <c r="D312" s="24" t="s">
        <v>59</v>
      </c>
      <c r="E312" s="25" t="n">
        <v>1</v>
      </c>
      <c r="F312" s="26"/>
      <c r="G312" s="25"/>
      <c r="H312" s="27"/>
      <c r="I312" s="27"/>
      <c r="J312" s="28" t="n">
        <v>1.0379</v>
      </c>
      <c r="K312" s="25"/>
      <c r="L312" s="29" t="n">
        <v>5333.33</v>
      </c>
      <c r="M312" s="30"/>
      <c r="N312" s="31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3" t="n">
        <f aca="false">COUNTIF(K312:Z312,"&gt;0")</f>
        <v>1</v>
      </c>
      <c r="AB312" s="34" t="n">
        <f aca="false">CEILING(SUM(K312:Z312)/COUNTIF(K312:Z312,"&gt;0"),0.01)</f>
        <v>5333.33</v>
      </c>
      <c r="AC312" s="34" t="n">
        <f aca="false">AB312*E312</f>
        <v>5333.33</v>
      </c>
      <c r="AD312" s="35" t="e">
        <f aca="false">STDEV(K312:Z312)/AB312*100</f>
        <v>#DIV/0!</v>
      </c>
    </row>
    <row r="313" customFormat="false" ht="12.8" hidden="false" customHeight="false" outlineLevel="0" collapsed="false">
      <c r="A313" s="21" t="n">
        <v>300</v>
      </c>
      <c r="B313" s="22"/>
      <c r="C313" s="23" t="s">
        <v>359</v>
      </c>
      <c r="D313" s="24" t="s">
        <v>59</v>
      </c>
      <c r="E313" s="25" t="n">
        <v>1</v>
      </c>
      <c r="F313" s="26"/>
      <c r="G313" s="25"/>
      <c r="H313" s="27"/>
      <c r="I313" s="27"/>
      <c r="J313" s="28" t="n">
        <v>1.0379</v>
      </c>
      <c r="K313" s="25"/>
      <c r="L313" s="29" t="n">
        <v>433.33</v>
      </c>
      <c r="M313" s="30"/>
      <c r="N313" s="31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3" t="n">
        <f aca="false">COUNTIF(K313:Z313,"&gt;0")</f>
        <v>1</v>
      </c>
      <c r="AB313" s="34" t="n">
        <f aca="false">CEILING(SUM(K313:Z313)/COUNTIF(K313:Z313,"&gt;0"),0.01)</f>
        <v>433.33</v>
      </c>
      <c r="AC313" s="34" t="n">
        <f aca="false">AB313*E313</f>
        <v>433.33</v>
      </c>
      <c r="AD313" s="35" t="e">
        <f aca="false">STDEV(K313:Z313)/AB313*100</f>
        <v>#DIV/0!</v>
      </c>
    </row>
    <row r="314" customFormat="false" ht="12.8" hidden="false" customHeight="false" outlineLevel="0" collapsed="false">
      <c r="A314" s="21" t="n">
        <v>301</v>
      </c>
      <c r="B314" s="22"/>
      <c r="C314" s="23" t="s">
        <v>360</v>
      </c>
      <c r="D314" s="24" t="s">
        <v>59</v>
      </c>
      <c r="E314" s="25" t="n">
        <v>1</v>
      </c>
      <c r="F314" s="26"/>
      <c r="G314" s="25"/>
      <c r="H314" s="27"/>
      <c r="I314" s="27"/>
      <c r="J314" s="28" t="n">
        <v>1.0379</v>
      </c>
      <c r="K314" s="25"/>
      <c r="L314" s="29" t="n">
        <v>1133.33</v>
      </c>
      <c r="M314" s="30"/>
      <c r="N314" s="31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3" t="n">
        <f aca="false">COUNTIF(K314:Z314,"&gt;0")</f>
        <v>1</v>
      </c>
      <c r="AB314" s="34" t="n">
        <f aca="false">CEILING(SUM(K314:Z314)/COUNTIF(K314:Z314,"&gt;0"),0.01)</f>
        <v>1133.33</v>
      </c>
      <c r="AC314" s="34" t="n">
        <f aca="false">AB314*E314</f>
        <v>1133.33</v>
      </c>
      <c r="AD314" s="35" t="e">
        <f aca="false">STDEV(K314:Z314)/AB314*100</f>
        <v>#DIV/0!</v>
      </c>
    </row>
    <row r="315" customFormat="false" ht="12.8" hidden="false" customHeight="false" outlineLevel="0" collapsed="false">
      <c r="A315" s="21" t="n">
        <v>302</v>
      </c>
      <c r="B315" s="22"/>
      <c r="C315" s="23" t="s">
        <v>361</v>
      </c>
      <c r="D315" s="24" t="s">
        <v>59</v>
      </c>
      <c r="E315" s="25" t="n">
        <v>1</v>
      </c>
      <c r="F315" s="26"/>
      <c r="G315" s="25"/>
      <c r="H315" s="27"/>
      <c r="I315" s="27"/>
      <c r="J315" s="28" t="n">
        <v>1.0379</v>
      </c>
      <c r="K315" s="25"/>
      <c r="L315" s="29" t="n">
        <v>1250</v>
      </c>
      <c r="M315" s="30"/>
      <c r="N315" s="31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3" t="n">
        <f aca="false">COUNTIF(K315:Z315,"&gt;0")</f>
        <v>1</v>
      </c>
      <c r="AB315" s="34" t="n">
        <f aca="false">CEILING(SUM(K315:Z315)/COUNTIF(K315:Z315,"&gt;0"),0.01)</f>
        <v>1250</v>
      </c>
      <c r="AC315" s="34" t="n">
        <f aca="false">AB315*E315</f>
        <v>1250</v>
      </c>
      <c r="AD315" s="35" t="e">
        <f aca="false">STDEV(K315:Z315)/AB315*100</f>
        <v>#DIV/0!</v>
      </c>
    </row>
    <row r="316" customFormat="false" ht="12.8" hidden="false" customHeight="false" outlineLevel="0" collapsed="false">
      <c r="A316" s="21" t="n">
        <v>303</v>
      </c>
      <c r="B316" s="22"/>
      <c r="C316" s="23" t="s">
        <v>362</v>
      </c>
      <c r="D316" s="24" t="s">
        <v>59</v>
      </c>
      <c r="E316" s="25" t="n">
        <v>1</v>
      </c>
      <c r="F316" s="26"/>
      <c r="G316" s="25"/>
      <c r="H316" s="27"/>
      <c r="I316" s="27"/>
      <c r="J316" s="28" t="n">
        <v>1.0379</v>
      </c>
      <c r="K316" s="25"/>
      <c r="L316" s="29" t="n">
        <v>7500</v>
      </c>
      <c r="M316" s="30"/>
      <c r="N316" s="31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3" t="n">
        <f aca="false">COUNTIF(K316:Z316,"&gt;0")</f>
        <v>1</v>
      </c>
      <c r="AB316" s="34" t="n">
        <f aca="false">CEILING(SUM(K316:Z316)/COUNTIF(K316:Z316,"&gt;0"),0.01)</f>
        <v>7500</v>
      </c>
      <c r="AC316" s="34" t="n">
        <f aca="false">AB316*E316</f>
        <v>7500</v>
      </c>
      <c r="AD316" s="35" t="e">
        <f aca="false">STDEV(K316:Z316)/AB316*100</f>
        <v>#DIV/0!</v>
      </c>
    </row>
    <row r="317" customFormat="false" ht="12.8" hidden="false" customHeight="false" outlineLevel="0" collapsed="false">
      <c r="A317" s="21" t="n">
        <v>304</v>
      </c>
      <c r="B317" s="22"/>
      <c r="C317" s="23" t="s">
        <v>363</v>
      </c>
      <c r="D317" s="24" t="s">
        <v>59</v>
      </c>
      <c r="E317" s="25" t="n">
        <v>1</v>
      </c>
      <c r="F317" s="26"/>
      <c r="G317" s="25"/>
      <c r="H317" s="27"/>
      <c r="I317" s="27"/>
      <c r="J317" s="28" t="n">
        <v>1.0379</v>
      </c>
      <c r="K317" s="25"/>
      <c r="L317" s="29" t="n">
        <v>770</v>
      </c>
      <c r="M317" s="30"/>
      <c r="N317" s="31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3" t="n">
        <f aca="false">COUNTIF(K317:Z317,"&gt;0")</f>
        <v>1</v>
      </c>
      <c r="AB317" s="34" t="n">
        <f aca="false">CEILING(SUM(K317:Z317)/COUNTIF(K317:Z317,"&gt;0"),0.01)</f>
        <v>770</v>
      </c>
      <c r="AC317" s="34" t="n">
        <f aca="false">AB317*E317</f>
        <v>770</v>
      </c>
      <c r="AD317" s="35" t="e">
        <f aca="false">STDEV(K317:Z317)/AB317*100</f>
        <v>#DIV/0!</v>
      </c>
    </row>
    <row r="318" customFormat="false" ht="12.8" hidden="false" customHeight="false" outlineLevel="0" collapsed="false">
      <c r="A318" s="21" t="n">
        <v>305</v>
      </c>
      <c r="B318" s="22"/>
      <c r="C318" s="23" t="s">
        <v>364</v>
      </c>
      <c r="D318" s="24" t="s">
        <v>59</v>
      </c>
      <c r="E318" s="25" t="n">
        <v>1</v>
      </c>
      <c r="F318" s="26"/>
      <c r="G318" s="25"/>
      <c r="H318" s="27"/>
      <c r="I318" s="27"/>
      <c r="J318" s="28" t="n">
        <v>1.0379</v>
      </c>
      <c r="K318" s="25"/>
      <c r="L318" s="29" t="n">
        <v>2083.33</v>
      </c>
      <c r="M318" s="30"/>
      <c r="N318" s="31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3" t="n">
        <f aca="false">COUNTIF(K318:Z318,"&gt;0")</f>
        <v>1</v>
      </c>
      <c r="AB318" s="34" t="n">
        <f aca="false">CEILING(SUM(K318:Z318)/COUNTIF(K318:Z318,"&gt;0"),0.01)</f>
        <v>2083.33</v>
      </c>
      <c r="AC318" s="34" t="n">
        <f aca="false">AB318*E318</f>
        <v>2083.33</v>
      </c>
      <c r="AD318" s="35" t="e">
        <f aca="false">STDEV(K318:Z318)/AB318*100</f>
        <v>#DIV/0!</v>
      </c>
    </row>
    <row r="319" customFormat="false" ht="12.8" hidden="false" customHeight="false" outlineLevel="0" collapsed="false">
      <c r="A319" s="21" t="n">
        <v>306</v>
      </c>
      <c r="B319" s="22"/>
      <c r="C319" s="23" t="s">
        <v>365</v>
      </c>
      <c r="D319" s="24" t="s">
        <v>59</v>
      </c>
      <c r="E319" s="25" t="n">
        <v>1</v>
      </c>
      <c r="F319" s="26"/>
      <c r="G319" s="25"/>
      <c r="H319" s="27"/>
      <c r="I319" s="27"/>
      <c r="J319" s="28" t="n">
        <v>1.0379</v>
      </c>
      <c r="K319" s="25"/>
      <c r="L319" s="29" t="n">
        <v>2416.67</v>
      </c>
      <c r="M319" s="30"/>
      <c r="N319" s="31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3" t="n">
        <f aca="false">COUNTIF(K319:Z319,"&gt;0")</f>
        <v>1</v>
      </c>
      <c r="AB319" s="34" t="n">
        <f aca="false">CEILING(SUM(K319:Z319)/COUNTIF(K319:Z319,"&gt;0"),0.01)</f>
        <v>2416.67</v>
      </c>
      <c r="AC319" s="34" t="n">
        <f aca="false">AB319*E319</f>
        <v>2416.67</v>
      </c>
      <c r="AD319" s="35" t="e">
        <f aca="false">STDEV(K319:Z319)/AB319*100</f>
        <v>#DIV/0!</v>
      </c>
    </row>
    <row r="320" customFormat="false" ht="12.8" hidden="false" customHeight="false" outlineLevel="0" collapsed="false">
      <c r="A320" s="21" t="n">
        <v>307</v>
      </c>
      <c r="B320" s="22"/>
      <c r="C320" s="23" t="s">
        <v>366</v>
      </c>
      <c r="D320" s="24" t="s">
        <v>59</v>
      </c>
      <c r="E320" s="25" t="n">
        <v>1</v>
      </c>
      <c r="F320" s="26"/>
      <c r="G320" s="25"/>
      <c r="H320" s="27"/>
      <c r="I320" s="27"/>
      <c r="J320" s="28" t="n">
        <v>1.0379</v>
      </c>
      <c r="K320" s="25"/>
      <c r="L320" s="29" t="n">
        <v>1958.33</v>
      </c>
      <c r="M320" s="30"/>
      <c r="N320" s="31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3" t="n">
        <f aca="false">COUNTIF(K320:Z320,"&gt;0")</f>
        <v>1</v>
      </c>
      <c r="AB320" s="34" t="n">
        <f aca="false">CEILING(SUM(K320:Z320)/COUNTIF(K320:Z320,"&gt;0"),0.01)</f>
        <v>1958.33</v>
      </c>
      <c r="AC320" s="34" t="n">
        <f aca="false">AB320*E320</f>
        <v>1958.33</v>
      </c>
      <c r="AD320" s="35" t="e">
        <f aca="false">STDEV(K320:Z320)/AB320*100</f>
        <v>#DIV/0!</v>
      </c>
    </row>
    <row r="321" customFormat="false" ht="12.8" hidden="false" customHeight="false" outlineLevel="0" collapsed="false">
      <c r="A321" s="21" t="n">
        <v>308</v>
      </c>
      <c r="B321" s="22"/>
      <c r="C321" s="23" t="s">
        <v>367</v>
      </c>
      <c r="D321" s="24" t="s">
        <v>59</v>
      </c>
      <c r="E321" s="25" t="n">
        <v>1</v>
      </c>
      <c r="F321" s="26"/>
      <c r="G321" s="25"/>
      <c r="H321" s="27"/>
      <c r="I321" s="27"/>
      <c r="J321" s="28" t="n">
        <v>1.0379</v>
      </c>
      <c r="K321" s="25"/>
      <c r="L321" s="29" t="n">
        <v>5666.67</v>
      </c>
      <c r="M321" s="30"/>
      <c r="N321" s="31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3" t="n">
        <f aca="false">COUNTIF(K321:Z321,"&gt;0")</f>
        <v>1</v>
      </c>
      <c r="AB321" s="34" t="n">
        <f aca="false">CEILING(SUM(K321:Z321)/COUNTIF(K321:Z321,"&gt;0"),0.01)</f>
        <v>5666.67</v>
      </c>
      <c r="AC321" s="34" t="n">
        <f aca="false">AB321*E321</f>
        <v>5666.67</v>
      </c>
      <c r="AD321" s="35" t="e">
        <f aca="false">STDEV(K321:Z321)/AB321*100</f>
        <v>#DIV/0!</v>
      </c>
    </row>
    <row r="322" customFormat="false" ht="12.8" hidden="false" customHeight="false" outlineLevel="0" collapsed="false">
      <c r="A322" s="21" t="n">
        <v>309</v>
      </c>
      <c r="B322" s="22"/>
      <c r="C322" s="23" t="s">
        <v>368</v>
      </c>
      <c r="D322" s="24" t="s">
        <v>59</v>
      </c>
      <c r="E322" s="25" t="n">
        <v>1</v>
      </c>
      <c r="F322" s="26"/>
      <c r="G322" s="25"/>
      <c r="H322" s="27"/>
      <c r="I322" s="27"/>
      <c r="J322" s="28" t="n">
        <v>1.0379</v>
      </c>
      <c r="K322" s="25"/>
      <c r="L322" s="29" t="n">
        <v>5083.33</v>
      </c>
      <c r="M322" s="30"/>
      <c r="N322" s="31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3" t="n">
        <f aca="false">COUNTIF(K322:Z322,"&gt;0")</f>
        <v>1</v>
      </c>
      <c r="AB322" s="34" t="n">
        <f aca="false">CEILING(SUM(K322:Z322)/COUNTIF(K322:Z322,"&gt;0"),0.01)</f>
        <v>5083.33</v>
      </c>
      <c r="AC322" s="34" t="n">
        <f aca="false">AB322*E322</f>
        <v>5083.33</v>
      </c>
      <c r="AD322" s="35" t="e">
        <f aca="false">STDEV(K322:Z322)/AB322*100</f>
        <v>#DIV/0!</v>
      </c>
    </row>
    <row r="323" customFormat="false" ht="12.8" hidden="false" customHeight="false" outlineLevel="0" collapsed="false">
      <c r="A323" s="21" t="n">
        <v>310</v>
      </c>
      <c r="B323" s="22"/>
      <c r="C323" s="23" t="s">
        <v>369</v>
      </c>
      <c r="D323" s="24" t="s">
        <v>59</v>
      </c>
      <c r="E323" s="25" t="n">
        <v>1</v>
      </c>
      <c r="F323" s="26"/>
      <c r="G323" s="25"/>
      <c r="H323" s="27"/>
      <c r="I323" s="27"/>
      <c r="J323" s="28" t="n">
        <v>1.0379</v>
      </c>
      <c r="K323" s="25"/>
      <c r="L323" s="29" t="n">
        <v>2333.33</v>
      </c>
      <c r="M323" s="30"/>
      <c r="N323" s="31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3" t="n">
        <f aca="false">COUNTIF(K323:Z323,"&gt;0")</f>
        <v>1</v>
      </c>
      <c r="AB323" s="34" t="n">
        <f aca="false">CEILING(SUM(K323:Z323)/COUNTIF(K323:Z323,"&gt;0"),0.01)</f>
        <v>2333.33</v>
      </c>
      <c r="AC323" s="34" t="n">
        <f aca="false">AB323*E323</f>
        <v>2333.33</v>
      </c>
      <c r="AD323" s="35" t="e">
        <f aca="false">STDEV(K323:Z323)/AB323*100</f>
        <v>#DIV/0!</v>
      </c>
    </row>
    <row r="324" customFormat="false" ht="12.8" hidden="false" customHeight="false" outlineLevel="0" collapsed="false">
      <c r="A324" s="21" t="n">
        <v>311</v>
      </c>
      <c r="B324" s="22"/>
      <c r="C324" s="23" t="s">
        <v>370</v>
      </c>
      <c r="D324" s="24" t="s">
        <v>59</v>
      </c>
      <c r="E324" s="25" t="n">
        <v>1</v>
      </c>
      <c r="F324" s="26"/>
      <c r="G324" s="25"/>
      <c r="H324" s="27"/>
      <c r="I324" s="27"/>
      <c r="J324" s="28" t="n">
        <v>1.0379</v>
      </c>
      <c r="K324" s="25"/>
      <c r="L324" s="29" t="n">
        <v>2583.33</v>
      </c>
      <c r="M324" s="30"/>
      <c r="N324" s="31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3" t="n">
        <f aca="false">COUNTIF(K324:Z324,"&gt;0")</f>
        <v>1</v>
      </c>
      <c r="AB324" s="34" t="n">
        <f aca="false">CEILING(SUM(K324:Z324)/COUNTIF(K324:Z324,"&gt;0"),0.01)</f>
        <v>2583.33</v>
      </c>
      <c r="AC324" s="34" t="n">
        <f aca="false">AB324*E324</f>
        <v>2583.33</v>
      </c>
      <c r="AD324" s="35" t="e">
        <f aca="false">STDEV(K324:Z324)/AB324*100</f>
        <v>#DIV/0!</v>
      </c>
    </row>
    <row r="325" customFormat="false" ht="12.8" hidden="false" customHeight="false" outlineLevel="0" collapsed="false">
      <c r="A325" s="21" t="n">
        <v>312</v>
      </c>
      <c r="B325" s="22"/>
      <c r="C325" s="23" t="s">
        <v>371</v>
      </c>
      <c r="D325" s="24" t="s">
        <v>59</v>
      </c>
      <c r="E325" s="25" t="n">
        <v>1</v>
      </c>
      <c r="F325" s="26"/>
      <c r="G325" s="25"/>
      <c r="H325" s="27"/>
      <c r="I325" s="27"/>
      <c r="J325" s="28" t="n">
        <v>1.0379</v>
      </c>
      <c r="K325" s="25"/>
      <c r="L325" s="29" t="n">
        <v>250</v>
      </c>
      <c r="M325" s="30"/>
      <c r="N325" s="31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3" t="n">
        <f aca="false">COUNTIF(K325:Z325,"&gt;0")</f>
        <v>1</v>
      </c>
      <c r="AB325" s="34" t="n">
        <f aca="false">CEILING(SUM(K325:Z325)/COUNTIF(K325:Z325,"&gt;0"),0.01)</f>
        <v>250</v>
      </c>
      <c r="AC325" s="34" t="n">
        <f aca="false">AB325*E325</f>
        <v>250</v>
      </c>
      <c r="AD325" s="35" t="e">
        <f aca="false">STDEV(K325:Z325)/AB325*100</f>
        <v>#DIV/0!</v>
      </c>
    </row>
    <row r="326" customFormat="false" ht="12.8" hidden="false" customHeight="false" outlineLevel="0" collapsed="false">
      <c r="A326" s="21" t="n">
        <v>313</v>
      </c>
      <c r="B326" s="22"/>
      <c r="C326" s="23" t="s">
        <v>372</v>
      </c>
      <c r="D326" s="24" t="s">
        <v>59</v>
      </c>
      <c r="E326" s="25" t="n">
        <v>1</v>
      </c>
      <c r="F326" s="26"/>
      <c r="G326" s="25"/>
      <c r="H326" s="27"/>
      <c r="I326" s="27"/>
      <c r="J326" s="28" t="n">
        <v>1.0379</v>
      </c>
      <c r="K326" s="25"/>
      <c r="L326" s="29" t="n">
        <v>520</v>
      </c>
      <c r="M326" s="30"/>
      <c r="N326" s="31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3" t="n">
        <f aca="false">COUNTIF(K326:Z326,"&gt;0")</f>
        <v>1</v>
      </c>
      <c r="AB326" s="34" t="n">
        <f aca="false">CEILING(SUM(K326:Z326)/COUNTIF(K326:Z326,"&gt;0"),0.01)</f>
        <v>520</v>
      </c>
      <c r="AC326" s="34" t="n">
        <f aca="false">AB326*E326</f>
        <v>520</v>
      </c>
      <c r="AD326" s="35" t="e">
        <f aca="false">STDEV(K326:Z326)/AB326*100</f>
        <v>#DIV/0!</v>
      </c>
    </row>
    <row r="327" customFormat="false" ht="12.8" hidden="false" customHeight="false" outlineLevel="0" collapsed="false">
      <c r="A327" s="21" t="n">
        <v>314</v>
      </c>
      <c r="B327" s="22"/>
      <c r="C327" s="23" t="s">
        <v>373</v>
      </c>
      <c r="D327" s="24" t="s">
        <v>59</v>
      </c>
      <c r="E327" s="25" t="n">
        <v>1</v>
      </c>
      <c r="F327" s="26"/>
      <c r="G327" s="25"/>
      <c r="H327" s="27"/>
      <c r="I327" s="27"/>
      <c r="J327" s="28" t="n">
        <v>1.0379</v>
      </c>
      <c r="K327" s="25"/>
      <c r="L327" s="29" t="n">
        <v>166.67</v>
      </c>
      <c r="M327" s="30"/>
      <c r="N327" s="31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3" t="n">
        <f aca="false">COUNTIF(K327:Z327,"&gt;0")</f>
        <v>1</v>
      </c>
      <c r="AB327" s="34" t="n">
        <f aca="false">CEILING(SUM(K327:Z327)/COUNTIF(K327:Z327,"&gt;0"),0.01)</f>
        <v>166.67</v>
      </c>
      <c r="AC327" s="34" t="n">
        <f aca="false">AB327*E327</f>
        <v>166.67</v>
      </c>
      <c r="AD327" s="35" t="e">
        <f aca="false">STDEV(K327:Z327)/AB327*100</f>
        <v>#DIV/0!</v>
      </c>
    </row>
    <row r="328" customFormat="false" ht="12.8" hidden="false" customHeight="false" outlineLevel="0" collapsed="false">
      <c r="A328" s="21" t="n">
        <v>315</v>
      </c>
      <c r="B328" s="22"/>
      <c r="C328" s="23" t="s">
        <v>374</v>
      </c>
      <c r="D328" s="24" t="s">
        <v>59</v>
      </c>
      <c r="E328" s="25" t="n">
        <v>1</v>
      </c>
      <c r="F328" s="26"/>
      <c r="G328" s="25"/>
      <c r="H328" s="27"/>
      <c r="I328" s="27"/>
      <c r="J328" s="28" t="n">
        <v>1.0379</v>
      </c>
      <c r="K328" s="25"/>
      <c r="L328" s="29" t="n">
        <v>450</v>
      </c>
      <c r="M328" s="30"/>
      <c r="N328" s="31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3" t="n">
        <f aca="false">COUNTIF(K328:Z328,"&gt;0")</f>
        <v>1</v>
      </c>
      <c r="AB328" s="34" t="n">
        <f aca="false">CEILING(SUM(K328:Z328)/COUNTIF(K328:Z328,"&gt;0"),0.01)</f>
        <v>450</v>
      </c>
      <c r="AC328" s="34" t="n">
        <f aca="false">AB328*E328</f>
        <v>450</v>
      </c>
      <c r="AD328" s="35" t="e">
        <f aca="false">STDEV(K328:Z328)/AB328*100</f>
        <v>#DIV/0!</v>
      </c>
    </row>
    <row r="329" customFormat="false" ht="12.8" hidden="false" customHeight="false" outlineLevel="0" collapsed="false">
      <c r="A329" s="21" t="n">
        <v>316</v>
      </c>
      <c r="B329" s="22"/>
      <c r="C329" s="23" t="s">
        <v>375</v>
      </c>
      <c r="D329" s="24" t="s">
        <v>59</v>
      </c>
      <c r="E329" s="25" t="n">
        <v>1</v>
      </c>
      <c r="F329" s="26"/>
      <c r="G329" s="25"/>
      <c r="H329" s="27"/>
      <c r="I329" s="27"/>
      <c r="J329" s="28" t="n">
        <v>1.0379</v>
      </c>
      <c r="K329" s="25"/>
      <c r="L329" s="29" t="n">
        <v>275</v>
      </c>
      <c r="M329" s="30"/>
      <c r="N329" s="31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3" t="n">
        <f aca="false">COUNTIF(K329:Z329,"&gt;0")</f>
        <v>1</v>
      </c>
      <c r="AB329" s="34" t="n">
        <f aca="false">CEILING(SUM(K329:Z329)/COUNTIF(K329:Z329,"&gt;0"),0.01)</f>
        <v>275</v>
      </c>
      <c r="AC329" s="34" t="n">
        <f aca="false">AB329*E329</f>
        <v>275</v>
      </c>
      <c r="AD329" s="35" t="e">
        <f aca="false">STDEV(K329:Z329)/AB329*100</f>
        <v>#DIV/0!</v>
      </c>
    </row>
    <row r="330" customFormat="false" ht="12.8" hidden="false" customHeight="false" outlineLevel="0" collapsed="false">
      <c r="A330" s="21" t="n">
        <v>317</v>
      </c>
      <c r="B330" s="22"/>
      <c r="C330" s="23" t="s">
        <v>376</v>
      </c>
      <c r="D330" s="24" t="s">
        <v>59</v>
      </c>
      <c r="E330" s="25" t="n">
        <v>1</v>
      </c>
      <c r="F330" s="26"/>
      <c r="G330" s="25"/>
      <c r="H330" s="27"/>
      <c r="I330" s="27"/>
      <c r="J330" s="28" t="n">
        <v>1.0379</v>
      </c>
      <c r="K330" s="25"/>
      <c r="L330" s="29" t="n">
        <v>333.33</v>
      </c>
      <c r="M330" s="30"/>
      <c r="N330" s="31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3" t="n">
        <f aca="false">COUNTIF(K330:Z330,"&gt;0")</f>
        <v>1</v>
      </c>
      <c r="AB330" s="34" t="n">
        <f aca="false">CEILING(SUM(K330:Z330)/COUNTIF(K330:Z330,"&gt;0"),0.01)</f>
        <v>333.33</v>
      </c>
      <c r="AC330" s="34" t="n">
        <f aca="false">AB330*E330</f>
        <v>333.33</v>
      </c>
      <c r="AD330" s="35" t="e">
        <f aca="false">STDEV(K330:Z330)/AB330*100</f>
        <v>#DIV/0!</v>
      </c>
    </row>
    <row r="331" customFormat="false" ht="12.8" hidden="false" customHeight="false" outlineLevel="0" collapsed="false">
      <c r="A331" s="21" t="n">
        <v>318</v>
      </c>
      <c r="B331" s="22"/>
      <c r="C331" s="23" t="s">
        <v>377</v>
      </c>
      <c r="D331" s="24" t="s">
        <v>59</v>
      </c>
      <c r="E331" s="25" t="n">
        <v>1</v>
      </c>
      <c r="F331" s="26"/>
      <c r="G331" s="25"/>
      <c r="H331" s="27"/>
      <c r="I331" s="27"/>
      <c r="J331" s="28" t="n">
        <v>1.0379</v>
      </c>
      <c r="K331" s="25"/>
      <c r="L331" s="29" t="n">
        <v>375</v>
      </c>
      <c r="M331" s="30"/>
      <c r="N331" s="31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3" t="n">
        <f aca="false">COUNTIF(K331:Z331,"&gt;0")</f>
        <v>1</v>
      </c>
      <c r="AB331" s="34" t="n">
        <f aca="false">CEILING(SUM(K331:Z331)/COUNTIF(K331:Z331,"&gt;0"),0.01)</f>
        <v>375</v>
      </c>
      <c r="AC331" s="34" t="n">
        <f aca="false">AB331*E331</f>
        <v>375</v>
      </c>
      <c r="AD331" s="35" t="e">
        <f aca="false">STDEV(K331:Z331)/AB331*100</f>
        <v>#DIV/0!</v>
      </c>
    </row>
    <row r="332" customFormat="false" ht="12.8" hidden="false" customHeight="false" outlineLevel="0" collapsed="false">
      <c r="A332" s="21" t="n">
        <v>319</v>
      </c>
      <c r="B332" s="22"/>
      <c r="C332" s="23" t="s">
        <v>378</v>
      </c>
      <c r="D332" s="24" t="s">
        <v>59</v>
      </c>
      <c r="E332" s="25" t="n">
        <v>1</v>
      </c>
      <c r="F332" s="26"/>
      <c r="G332" s="25"/>
      <c r="H332" s="27"/>
      <c r="I332" s="27"/>
      <c r="J332" s="28" t="n">
        <v>1.0379</v>
      </c>
      <c r="K332" s="25"/>
      <c r="L332" s="29" t="n">
        <v>6416.67</v>
      </c>
      <c r="M332" s="30"/>
      <c r="N332" s="31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3" t="n">
        <f aca="false">COUNTIF(K332:Z332,"&gt;0")</f>
        <v>1</v>
      </c>
      <c r="AB332" s="34" t="n">
        <f aca="false">CEILING(SUM(K332:Z332)/COUNTIF(K332:Z332,"&gt;0"),0.01)</f>
        <v>6416.67</v>
      </c>
      <c r="AC332" s="34" t="n">
        <f aca="false">AB332*E332</f>
        <v>6416.67</v>
      </c>
      <c r="AD332" s="35" t="e">
        <f aca="false">STDEV(K332:Z332)/AB332*100</f>
        <v>#DIV/0!</v>
      </c>
    </row>
    <row r="333" customFormat="false" ht="12.8" hidden="false" customHeight="false" outlineLevel="0" collapsed="false">
      <c r="A333" s="21" t="n">
        <v>320</v>
      </c>
      <c r="B333" s="22"/>
      <c r="C333" s="23" t="s">
        <v>379</v>
      </c>
      <c r="D333" s="24" t="s">
        <v>59</v>
      </c>
      <c r="E333" s="25" t="n">
        <v>1</v>
      </c>
      <c r="F333" s="26"/>
      <c r="G333" s="25"/>
      <c r="H333" s="27"/>
      <c r="I333" s="27"/>
      <c r="J333" s="28" t="n">
        <v>1.0379</v>
      </c>
      <c r="K333" s="25"/>
      <c r="L333" s="29" t="n">
        <v>5133.33</v>
      </c>
      <c r="M333" s="30"/>
      <c r="N333" s="31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3" t="n">
        <f aca="false">COUNTIF(K333:Z333,"&gt;0")</f>
        <v>1</v>
      </c>
      <c r="AB333" s="34" t="n">
        <f aca="false">CEILING(SUM(K333:Z333)/COUNTIF(K333:Z333,"&gt;0"),0.01)</f>
        <v>5133.33</v>
      </c>
      <c r="AC333" s="34" t="n">
        <f aca="false">AB333*E333</f>
        <v>5133.33</v>
      </c>
      <c r="AD333" s="35" t="e">
        <f aca="false">STDEV(K333:Z333)/AB333*100</f>
        <v>#DIV/0!</v>
      </c>
    </row>
    <row r="334" customFormat="false" ht="12.8" hidden="false" customHeight="false" outlineLevel="0" collapsed="false">
      <c r="A334" s="21" t="n">
        <v>321</v>
      </c>
      <c r="B334" s="22"/>
      <c r="C334" s="23" t="s">
        <v>380</v>
      </c>
      <c r="D334" s="24" t="s">
        <v>59</v>
      </c>
      <c r="E334" s="25" t="n">
        <v>1</v>
      </c>
      <c r="F334" s="26"/>
      <c r="G334" s="25"/>
      <c r="H334" s="27"/>
      <c r="I334" s="27"/>
      <c r="J334" s="28" t="n">
        <v>1.0379</v>
      </c>
      <c r="K334" s="25"/>
      <c r="L334" s="29" t="n">
        <v>6250</v>
      </c>
      <c r="M334" s="30"/>
      <c r="N334" s="31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3" t="n">
        <f aca="false">COUNTIF(K334:Z334,"&gt;0")</f>
        <v>1</v>
      </c>
      <c r="AB334" s="34" t="n">
        <f aca="false">CEILING(SUM(K334:Z334)/COUNTIF(K334:Z334,"&gt;0"),0.01)</f>
        <v>6250</v>
      </c>
      <c r="AC334" s="34" t="n">
        <f aca="false">AB334*E334</f>
        <v>6250</v>
      </c>
      <c r="AD334" s="35" t="e">
        <f aca="false">STDEV(K334:Z334)/AB334*100</f>
        <v>#DIV/0!</v>
      </c>
    </row>
    <row r="335" customFormat="false" ht="12.8" hidden="false" customHeight="false" outlineLevel="0" collapsed="false">
      <c r="A335" s="21" t="n">
        <v>322</v>
      </c>
      <c r="B335" s="22"/>
      <c r="C335" s="23" t="s">
        <v>381</v>
      </c>
      <c r="D335" s="24" t="s">
        <v>59</v>
      </c>
      <c r="E335" s="25" t="n">
        <v>1</v>
      </c>
      <c r="F335" s="26"/>
      <c r="G335" s="25"/>
      <c r="H335" s="27"/>
      <c r="I335" s="27"/>
      <c r="J335" s="28" t="n">
        <v>1.0379</v>
      </c>
      <c r="K335" s="25"/>
      <c r="L335" s="29" t="n">
        <v>10583.33</v>
      </c>
      <c r="M335" s="30"/>
      <c r="N335" s="31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3" t="n">
        <f aca="false">COUNTIF(K335:Z335,"&gt;0")</f>
        <v>1</v>
      </c>
      <c r="AB335" s="34" t="n">
        <f aca="false">CEILING(SUM(K335:Z335)/COUNTIF(K335:Z335,"&gt;0"),0.01)</f>
        <v>10583.33</v>
      </c>
      <c r="AC335" s="34" t="n">
        <f aca="false">AB335*E335</f>
        <v>10583.33</v>
      </c>
      <c r="AD335" s="35" t="e">
        <f aca="false">STDEV(K335:Z335)/AB335*100</f>
        <v>#DIV/0!</v>
      </c>
    </row>
    <row r="336" customFormat="false" ht="12.8" hidden="false" customHeight="false" outlineLevel="0" collapsed="false">
      <c r="A336" s="21" t="n">
        <v>323</v>
      </c>
      <c r="B336" s="22"/>
      <c r="C336" s="23" t="s">
        <v>382</v>
      </c>
      <c r="D336" s="24" t="s">
        <v>59</v>
      </c>
      <c r="E336" s="25" t="n">
        <v>1</v>
      </c>
      <c r="F336" s="26"/>
      <c r="G336" s="25"/>
      <c r="H336" s="27"/>
      <c r="I336" s="27"/>
      <c r="J336" s="28" t="n">
        <v>1.0379</v>
      </c>
      <c r="K336" s="25"/>
      <c r="L336" s="29" t="n">
        <v>5583.33</v>
      </c>
      <c r="M336" s="30"/>
      <c r="N336" s="31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3" t="n">
        <f aca="false">COUNTIF(K336:Z336,"&gt;0")</f>
        <v>1</v>
      </c>
      <c r="AB336" s="34" t="n">
        <f aca="false">CEILING(SUM(K336:Z336)/COUNTIF(K336:Z336,"&gt;0"),0.01)</f>
        <v>5583.33</v>
      </c>
      <c r="AC336" s="34" t="n">
        <f aca="false">AB336*E336</f>
        <v>5583.33</v>
      </c>
      <c r="AD336" s="35" t="e">
        <f aca="false">STDEV(K336:Z336)/AB336*100</f>
        <v>#DIV/0!</v>
      </c>
    </row>
    <row r="337" customFormat="false" ht="12.8" hidden="false" customHeight="false" outlineLevel="0" collapsed="false">
      <c r="A337" s="21" t="n">
        <v>324</v>
      </c>
      <c r="B337" s="22"/>
      <c r="C337" s="23" t="s">
        <v>383</v>
      </c>
      <c r="D337" s="24" t="s">
        <v>59</v>
      </c>
      <c r="E337" s="25" t="n">
        <v>1</v>
      </c>
      <c r="F337" s="26"/>
      <c r="G337" s="25"/>
      <c r="H337" s="27"/>
      <c r="I337" s="27"/>
      <c r="J337" s="28" t="n">
        <v>1.0379</v>
      </c>
      <c r="K337" s="25"/>
      <c r="L337" s="29" t="n">
        <v>4166.67</v>
      </c>
      <c r="M337" s="30"/>
      <c r="N337" s="31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3" t="n">
        <f aca="false">COUNTIF(K337:Z337,"&gt;0")</f>
        <v>1</v>
      </c>
      <c r="AB337" s="34" t="n">
        <f aca="false">CEILING(SUM(K337:Z337)/COUNTIF(K337:Z337,"&gt;0"),0.01)</f>
        <v>4166.67</v>
      </c>
      <c r="AC337" s="34" t="n">
        <f aca="false">AB337*E337</f>
        <v>4166.67</v>
      </c>
      <c r="AD337" s="35" t="e">
        <f aca="false">STDEV(K337:Z337)/AB337*100</f>
        <v>#DIV/0!</v>
      </c>
    </row>
    <row r="338" customFormat="false" ht="12.8" hidden="false" customHeight="false" outlineLevel="0" collapsed="false">
      <c r="A338" s="21" t="n">
        <v>325</v>
      </c>
      <c r="B338" s="22"/>
      <c r="C338" s="23" t="s">
        <v>384</v>
      </c>
      <c r="D338" s="24" t="s">
        <v>59</v>
      </c>
      <c r="E338" s="25" t="n">
        <v>1</v>
      </c>
      <c r="F338" s="26"/>
      <c r="G338" s="25"/>
      <c r="H338" s="27"/>
      <c r="I338" s="27"/>
      <c r="J338" s="28" t="n">
        <v>1.0379</v>
      </c>
      <c r="K338" s="25"/>
      <c r="L338" s="29" t="n">
        <v>2133.33</v>
      </c>
      <c r="M338" s="30"/>
      <c r="N338" s="31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3" t="n">
        <f aca="false">COUNTIF(K338:Z338,"&gt;0")</f>
        <v>1</v>
      </c>
      <c r="AB338" s="34" t="n">
        <f aca="false">CEILING(SUM(K338:Z338)/COUNTIF(K338:Z338,"&gt;0"),0.01)</f>
        <v>2133.33</v>
      </c>
      <c r="AC338" s="34" t="n">
        <f aca="false">AB338*E338</f>
        <v>2133.33</v>
      </c>
      <c r="AD338" s="35" t="e">
        <f aca="false">STDEV(K338:Z338)/AB338*100</f>
        <v>#DIV/0!</v>
      </c>
    </row>
    <row r="339" customFormat="false" ht="12.8" hidden="false" customHeight="false" outlineLevel="0" collapsed="false">
      <c r="A339" s="21" t="n">
        <v>326</v>
      </c>
      <c r="B339" s="22"/>
      <c r="C339" s="23" t="s">
        <v>385</v>
      </c>
      <c r="D339" s="24" t="s">
        <v>59</v>
      </c>
      <c r="E339" s="25" t="n">
        <v>1</v>
      </c>
      <c r="F339" s="26"/>
      <c r="G339" s="25"/>
      <c r="H339" s="27"/>
      <c r="I339" s="27"/>
      <c r="J339" s="28" t="n">
        <v>1.0379</v>
      </c>
      <c r="K339" s="25"/>
      <c r="L339" s="29" t="n">
        <v>26666.67</v>
      </c>
      <c r="M339" s="30"/>
      <c r="N339" s="31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3" t="n">
        <f aca="false">COUNTIF(K339:Z339,"&gt;0")</f>
        <v>1</v>
      </c>
      <c r="AB339" s="34" t="n">
        <f aca="false">CEILING(SUM(K339:Z339)/COUNTIF(K339:Z339,"&gt;0"),0.01)</f>
        <v>26666.67</v>
      </c>
      <c r="AC339" s="34" t="n">
        <f aca="false">AB339*E339</f>
        <v>26666.67</v>
      </c>
      <c r="AD339" s="35" t="e">
        <f aca="false">STDEV(K339:Z339)/AB339*100</f>
        <v>#DIV/0!</v>
      </c>
    </row>
    <row r="340" customFormat="false" ht="12.8" hidden="false" customHeight="false" outlineLevel="0" collapsed="false">
      <c r="A340" s="21" t="n">
        <v>327</v>
      </c>
      <c r="B340" s="22"/>
      <c r="C340" s="23" t="s">
        <v>386</v>
      </c>
      <c r="D340" s="24" t="s">
        <v>59</v>
      </c>
      <c r="E340" s="25" t="n">
        <v>1</v>
      </c>
      <c r="F340" s="26"/>
      <c r="G340" s="25"/>
      <c r="H340" s="27"/>
      <c r="I340" s="27"/>
      <c r="J340" s="28" t="n">
        <v>1.0379</v>
      </c>
      <c r="K340" s="25"/>
      <c r="L340" s="29" t="n">
        <v>1666.67</v>
      </c>
      <c r="M340" s="30"/>
      <c r="N340" s="31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3" t="n">
        <f aca="false">COUNTIF(K340:Z340,"&gt;0")</f>
        <v>1</v>
      </c>
      <c r="AB340" s="34" t="n">
        <f aca="false">CEILING(SUM(K340:Z340)/COUNTIF(K340:Z340,"&gt;0"),0.01)</f>
        <v>1666.67</v>
      </c>
      <c r="AC340" s="34" t="n">
        <f aca="false">AB340*E340</f>
        <v>1666.67</v>
      </c>
      <c r="AD340" s="35" t="e">
        <f aca="false">STDEV(K340:Z340)/AB340*100</f>
        <v>#DIV/0!</v>
      </c>
    </row>
    <row r="341" customFormat="false" ht="12.8" hidden="false" customHeight="false" outlineLevel="0" collapsed="false">
      <c r="A341" s="21" t="n">
        <v>328</v>
      </c>
      <c r="B341" s="22"/>
      <c r="C341" s="23" t="s">
        <v>387</v>
      </c>
      <c r="D341" s="24" t="s">
        <v>59</v>
      </c>
      <c r="E341" s="25" t="n">
        <v>1</v>
      </c>
      <c r="F341" s="26"/>
      <c r="G341" s="25"/>
      <c r="H341" s="27"/>
      <c r="I341" s="27"/>
      <c r="J341" s="28" t="n">
        <v>1.0379</v>
      </c>
      <c r="K341" s="25"/>
      <c r="L341" s="29" t="n">
        <v>11000</v>
      </c>
      <c r="M341" s="30"/>
      <c r="N341" s="31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3" t="n">
        <f aca="false">COUNTIF(K341:Z341,"&gt;0")</f>
        <v>1</v>
      </c>
      <c r="AB341" s="34" t="n">
        <f aca="false">CEILING(SUM(K341:Z341)/COUNTIF(K341:Z341,"&gt;0"),0.01)</f>
        <v>11000</v>
      </c>
      <c r="AC341" s="34" t="n">
        <f aca="false">AB341*E341</f>
        <v>11000</v>
      </c>
      <c r="AD341" s="35" t="e">
        <f aca="false">STDEV(K341:Z341)/AB341*100</f>
        <v>#DIV/0!</v>
      </c>
    </row>
    <row r="342" customFormat="false" ht="12.8" hidden="false" customHeight="false" outlineLevel="0" collapsed="false">
      <c r="A342" s="21" t="n">
        <v>329</v>
      </c>
      <c r="B342" s="22"/>
      <c r="C342" s="23" t="s">
        <v>388</v>
      </c>
      <c r="D342" s="24" t="s">
        <v>59</v>
      </c>
      <c r="E342" s="25" t="n">
        <v>1</v>
      </c>
      <c r="F342" s="26"/>
      <c r="G342" s="25"/>
      <c r="H342" s="27"/>
      <c r="I342" s="27"/>
      <c r="J342" s="28" t="n">
        <v>1.0379</v>
      </c>
      <c r="K342" s="25"/>
      <c r="L342" s="29" t="n">
        <v>1750</v>
      </c>
      <c r="M342" s="30"/>
      <c r="N342" s="31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3" t="n">
        <f aca="false">COUNTIF(K342:Z342,"&gt;0")</f>
        <v>1</v>
      </c>
      <c r="AB342" s="34" t="n">
        <f aca="false">CEILING(SUM(K342:Z342)/COUNTIF(K342:Z342,"&gt;0"),0.01)</f>
        <v>1750</v>
      </c>
      <c r="AC342" s="34" t="n">
        <f aca="false">AB342*E342</f>
        <v>1750</v>
      </c>
      <c r="AD342" s="35" t="e">
        <f aca="false">STDEV(K342:Z342)/AB342*100</f>
        <v>#DIV/0!</v>
      </c>
    </row>
    <row r="343" customFormat="false" ht="12.8" hidden="false" customHeight="false" outlineLevel="0" collapsed="false">
      <c r="A343" s="21" t="n">
        <v>330</v>
      </c>
      <c r="B343" s="22"/>
      <c r="C343" s="23" t="s">
        <v>389</v>
      </c>
      <c r="D343" s="24" t="s">
        <v>59</v>
      </c>
      <c r="E343" s="25" t="n">
        <v>1</v>
      </c>
      <c r="F343" s="26"/>
      <c r="G343" s="25"/>
      <c r="H343" s="27"/>
      <c r="I343" s="27"/>
      <c r="J343" s="28" t="n">
        <v>1.0379</v>
      </c>
      <c r="K343" s="25"/>
      <c r="L343" s="29" t="n">
        <v>1250</v>
      </c>
      <c r="M343" s="30"/>
      <c r="N343" s="31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3" t="n">
        <f aca="false">COUNTIF(K343:Z343,"&gt;0")</f>
        <v>1</v>
      </c>
      <c r="AB343" s="34" t="n">
        <f aca="false">CEILING(SUM(K343:Z343)/COUNTIF(K343:Z343,"&gt;0"),0.01)</f>
        <v>1250</v>
      </c>
      <c r="AC343" s="34" t="n">
        <f aca="false">AB343*E343</f>
        <v>1250</v>
      </c>
      <c r="AD343" s="35" t="e">
        <f aca="false">STDEV(K343:Z343)/AB343*100</f>
        <v>#DIV/0!</v>
      </c>
    </row>
    <row r="344" customFormat="false" ht="12.8" hidden="false" customHeight="false" outlineLevel="0" collapsed="false">
      <c r="A344" s="21" t="n">
        <v>331</v>
      </c>
      <c r="B344" s="22"/>
      <c r="C344" s="23" t="s">
        <v>390</v>
      </c>
      <c r="D344" s="24" t="s">
        <v>59</v>
      </c>
      <c r="E344" s="25" t="n">
        <v>1</v>
      </c>
      <c r="F344" s="26"/>
      <c r="G344" s="25"/>
      <c r="H344" s="27"/>
      <c r="I344" s="27"/>
      <c r="J344" s="28" t="n">
        <v>1.0379</v>
      </c>
      <c r="K344" s="25"/>
      <c r="L344" s="29" t="n">
        <v>1208.33</v>
      </c>
      <c r="M344" s="30"/>
      <c r="N344" s="31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3" t="n">
        <f aca="false">COUNTIF(K344:Z344,"&gt;0")</f>
        <v>1</v>
      </c>
      <c r="AB344" s="34" t="n">
        <f aca="false">CEILING(SUM(K344:Z344)/COUNTIF(K344:Z344,"&gt;0"),0.01)</f>
        <v>1208.33</v>
      </c>
      <c r="AC344" s="34" t="n">
        <f aca="false">AB344*E344</f>
        <v>1208.33</v>
      </c>
      <c r="AD344" s="35" t="e">
        <f aca="false">STDEV(K344:Z344)/AB344*100</f>
        <v>#DIV/0!</v>
      </c>
    </row>
    <row r="345" customFormat="false" ht="12.8" hidden="false" customHeight="false" outlineLevel="0" collapsed="false">
      <c r="A345" s="21" t="n">
        <v>332</v>
      </c>
      <c r="B345" s="22"/>
      <c r="C345" s="23" t="s">
        <v>391</v>
      </c>
      <c r="D345" s="24" t="s">
        <v>59</v>
      </c>
      <c r="E345" s="25" t="n">
        <v>1</v>
      </c>
      <c r="F345" s="26"/>
      <c r="G345" s="25"/>
      <c r="H345" s="27"/>
      <c r="I345" s="27"/>
      <c r="J345" s="28" t="n">
        <v>1.0379</v>
      </c>
      <c r="K345" s="25"/>
      <c r="L345" s="29" t="n">
        <v>1333.33</v>
      </c>
      <c r="M345" s="30"/>
      <c r="N345" s="31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3" t="n">
        <f aca="false">COUNTIF(K345:Z345,"&gt;0")</f>
        <v>1</v>
      </c>
      <c r="AB345" s="34" t="n">
        <f aca="false">CEILING(SUM(K345:Z345)/COUNTIF(K345:Z345,"&gt;0"),0.01)</f>
        <v>1333.33</v>
      </c>
      <c r="AC345" s="34" t="n">
        <f aca="false">AB345*E345</f>
        <v>1333.33</v>
      </c>
      <c r="AD345" s="35" t="e">
        <f aca="false">STDEV(K345:Z345)/AB345*100</f>
        <v>#DIV/0!</v>
      </c>
    </row>
    <row r="346" customFormat="false" ht="12.8" hidden="false" customHeight="false" outlineLevel="0" collapsed="false">
      <c r="A346" s="21" t="n">
        <v>333</v>
      </c>
      <c r="B346" s="22"/>
      <c r="C346" s="23" t="s">
        <v>392</v>
      </c>
      <c r="D346" s="24" t="s">
        <v>59</v>
      </c>
      <c r="E346" s="25" t="n">
        <v>1</v>
      </c>
      <c r="F346" s="26"/>
      <c r="G346" s="25"/>
      <c r="H346" s="27"/>
      <c r="I346" s="27"/>
      <c r="J346" s="28" t="n">
        <v>1.0379</v>
      </c>
      <c r="K346" s="25"/>
      <c r="L346" s="29" t="n">
        <v>1291.67</v>
      </c>
      <c r="M346" s="30"/>
      <c r="N346" s="31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3" t="n">
        <f aca="false">COUNTIF(K346:Z346,"&gt;0")</f>
        <v>1</v>
      </c>
      <c r="AB346" s="34" t="n">
        <f aca="false">CEILING(SUM(K346:Z346)/COUNTIF(K346:Z346,"&gt;0"),0.01)</f>
        <v>1291.67</v>
      </c>
      <c r="AC346" s="34" t="n">
        <f aca="false">AB346*E346</f>
        <v>1291.67</v>
      </c>
      <c r="AD346" s="35" t="e">
        <f aca="false">STDEV(K346:Z346)/AB346*100</f>
        <v>#DIV/0!</v>
      </c>
    </row>
    <row r="347" customFormat="false" ht="12.8" hidden="false" customHeight="false" outlineLevel="0" collapsed="false">
      <c r="A347" s="21" t="n">
        <v>334</v>
      </c>
      <c r="B347" s="22"/>
      <c r="C347" s="23" t="s">
        <v>393</v>
      </c>
      <c r="D347" s="24" t="s">
        <v>59</v>
      </c>
      <c r="E347" s="25" t="n">
        <v>1</v>
      </c>
      <c r="F347" s="26"/>
      <c r="G347" s="25"/>
      <c r="H347" s="27"/>
      <c r="I347" s="27"/>
      <c r="J347" s="28" t="n">
        <v>1.0379</v>
      </c>
      <c r="K347" s="25"/>
      <c r="L347" s="29" t="n">
        <v>1833.33</v>
      </c>
      <c r="M347" s="30"/>
      <c r="N347" s="31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3" t="n">
        <f aca="false">COUNTIF(K347:Z347,"&gt;0")</f>
        <v>1</v>
      </c>
      <c r="AB347" s="34" t="n">
        <f aca="false">CEILING(SUM(K347:Z347)/COUNTIF(K347:Z347,"&gt;0"),0.01)</f>
        <v>1833.33</v>
      </c>
      <c r="AC347" s="34" t="n">
        <f aca="false">AB347*E347</f>
        <v>1833.33</v>
      </c>
      <c r="AD347" s="35" t="e">
        <f aca="false">STDEV(K347:Z347)/AB347*100</f>
        <v>#DIV/0!</v>
      </c>
    </row>
    <row r="348" customFormat="false" ht="12.8" hidden="false" customHeight="false" outlineLevel="0" collapsed="false">
      <c r="A348" s="21" t="n">
        <v>335</v>
      </c>
      <c r="B348" s="22"/>
      <c r="C348" s="23" t="s">
        <v>394</v>
      </c>
      <c r="D348" s="24" t="s">
        <v>59</v>
      </c>
      <c r="E348" s="25" t="n">
        <v>1</v>
      </c>
      <c r="F348" s="26"/>
      <c r="G348" s="25"/>
      <c r="H348" s="27"/>
      <c r="I348" s="27"/>
      <c r="J348" s="28" t="n">
        <v>1.0379</v>
      </c>
      <c r="K348" s="25"/>
      <c r="L348" s="29" t="n">
        <v>1766.67</v>
      </c>
      <c r="M348" s="30"/>
      <c r="N348" s="31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3" t="n">
        <f aca="false">COUNTIF(K348:Z348,"&gt;0")</f>
        <v>1</v>
      </c>
      <c r="AB348" s="34" t="n">
        <f aca="false">CEILING(SUM(K348:Z348)/COUNTIF(K348:Z348,"&gt;0"),0.01)</f>
        <v>1766.67</v>
      </c>
      <c r="AC348" s="34" t="n">
        <f aca="false">AB348*E348</f>
        <v>1766.67</v>
      </c>
      <c r="AD348" s="35" t="e">
        <f aca="false">STDEV(K348:Z348)/AB348*100</f>
        <v>#DIV/0!</v>
      </c>
    </row>
    <row r="349" customFormat="false" ht="12.8" hidden="false" customHeight="false" outlineLevel="0" collapsed="false">
      <c r="A349" s="21" t="n">
        <v>336</v>
      </c>
      <c r="B349" s="22"/>
      <c r="C349" s="23" t="s">
        <v>395</v>
      </c>
      <c r="D349" s="24" t="s">
        <v>59</v>
      </c>
      <c r="E349" s="25" t="n">
        <v>1</v>
      </c>
      <c r="F349" s="26"/>
      <c r="G349" s="25"/>
      <c r="H349" s="27"/>
      <c r="I349" s="27"/>
      <c r="J349" s="28" t="n">
        <v>1.0379</v>
      </c>
      <c r="K349" s="25"/>
      <c r="L349" s="29" t="n">
        <v>558.33</v>
      </c>
      <c r="M349" s="30"/>
      <c r="N349" s="31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3" t="n">
        <f aca="false">COUNTIF(K349:Z349,"&gt;0")</f>
        <v>1</v>
      </c>
      <c r="AB349" s="34" t="n">
        <f aca="false">CEILING(SUM(K349:Z349)/COUNTIF(K349:Z349,"&gt;0"),0.01)</f>
        <v>558.33</v>
      </c>
      <c r="AC349" s="34" t="n">
        <f aca="false">AB349*E349</f>
        <v>558.33</v>
      </c>
      <c r="AD349" s="35" t="e">
        <f aca="false">STDEV(K349:Z349)/AB349*100</f>
        <v>#DIV/0!</v>
      </c>
    </row>
    <row r="350" customFormat="false" ht="12.8" hidden="false" customHeight="false" outlineLevel="0" collapsed="false">
      <c r="A350" s="21" t="n">
        <v>337</v>
      </c>
      <c r="B350" s="22"/>
      <c r="C350" s="23" t="s">
        <v>396</v>
      </c>
      <c r="D350" s="24" t="s">
        <v>59</v>
      </c>
      <c r="E350" s="25" t="n">
        <v>1</v>
      </c>
      <c r="F350" s="26"/>
      <c r="G350" s="25"/>
      <c r="H350" s="27"/>
      <c r="I350" s="27"/>
      <c r="J350" s="28" t="n">
        <v>1.0379</v>
      </c>
      <c r="K350" s="25"/>
      <c r="L350" s="29" t="n">
        <v>1658.33</v>
      </c>
      <c r="M350" s="30"/>
      <c r="N350" s="31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3" t="n">
        <f aca="false">COUNTIF(K350:Z350,"&gt;0")</f>
        <v>1</v>
      </c>
      <c r="AB350" s="34" t="n">
        <f aca="false">CEILING(SUM(K350:Z350)/COUNTIF(K350:Z350,"&gt;0"),0.01)</f>
        <v>1658.33</v>
      </c>
      <c r="AC350" s="34" t="n">
        <f aca="false">AB350*E350</f>
        <v>1658.33</v>
      </c>
      <c r="AD350" s="35" t="e">
        <f aca="false">STDEV(K350:Z350)/AB350*100</f>
        <v>#DIV/0!</v>
      </c>
    </row>
    <row r="351" customFormat="false" ht="12.8" hidden="false" customHeight="false" outlineLevel="0" collapsed="false">
      <c r="A351" s="21" t="n">
        <v>338</v>
      </c>
      <c r="B351" s="22"/>
      <c r="C351" s="23" t="s">
        <v>397</v>
      </c>
      <c r="D351" s="24" t="s">
        <v>59</v>
      </c>
      <c r="E351" s="25" t="n">
        <v>1</v>
      </c>
      <c r="F351" s="26"/>
      <c r="G351" s="25"/>
      <c r="H351" s="27"/>
      <c r="I351" s="27"/>
      <c r="J351" s="28" t="n">
        <v>1.0379</v>
      </c>
      <c r="K351" s="25"/>
      <c r="L351" s="29" t="n">
        <v>2083.33</v>
      </c>
      <c r="M351" s="30"/>
      <c r="N351" s="31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3" t="n">
        <f aca="false">COUNTIF(K351:Z351,"&gt;0")</f>
        <v>1</v>
      </c>
      <c r="AB351" s="34" t="n">
        <f aca="false">CEILING(SUM(K351:Z351)/COUNTIF(K351:Z351,"&gt;0"),0.01)</f>
        <v>2083.33</v>
      </c>
      <c r="AC351" s="34" t="n">
        <f aca="false">AB351*E351</f>
        <v>2083.33</v>
      </c>
      <c r="AD351" s="35" t="e">
        <f aca="false">STDEV(K351:Z351)/AB351*100</f>
        <v>#DIV/0!</v>
      </c>
    </row>
    <row r="352" customFormat="false" ht="12.8" hidden="false" customHeight="false" outlineLevel="0" collapsed="false">
      <c r="A352" s="21" t="n">
        <v>339</v>
      </c>
      <c r="B352" s="22"/>
      <c r="C352" s="23" t="s">
        <v>398</v>
      </c>
      <c r="D352" s="24" t="s">
        <v>254</v>
      </c>
      <c r="E352" s="25" t="n">
        <v>1</v>
      </c>
      <c r="F352" s="26"/>
      <c r="G352" s="25"/>
      <c r="H352" s="27"/>
      <c r="I352" s="27"/>
      <c r="J352" s="28" t="n">
        <v>1.0379</v>
      </c>
      <c r="K352" s="25"/>
      <c r="L352" s="29" t="n">
        <v>1666.67</v>
      </c>
      <c r="M352" s="30"/>
      <c r="N352" s="31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3" t="n">
        <f aca="false">COUNTIF(K352:Z352,"&gt;0")</f>
        <v>1</v>
      </c>
      <c r="AB352" s="34" t="n">
        <f aca="false">CEILING(SUM(K352:Z352)/COUNTIF(K352:Z352,"&gt;0"),0.01)</f>
        <v>1666.67</v>
      </c>
      <c r="AC352" s="34" t="n">
        <f aca="false">AB352*E352</f>
        <v>1666.67</v>
      </c>
      <c r="AD352" s="35" t="e">
        <f aca="false">STDEV(K352:Z352)/AB352*100</f>
        <v>#DIV/0!</v>
      </c>
    </row>
    <row r="353" customFormat="false" ht="12.8" hidden="false" customHeight="false" outlineLevel="0" collapsed="false">
      <c r="A353" s="21" t="n">
        <v>340</v>
      </c>
      <c r="B353" s="22"/>
      <c r="C353" s="23" t="s">
        <v>399</v>
      </c>
      <c r="D353" s="24" t="s">
        <v>254</v>
      </c>
      <c r="E353" s="25" t="n">
        <v>1</v>
      </c>
      <c r="F353" s="26"/>
      <c r="G353" s="25"/>
      <c r="H353" s="27"/>
      <c r="I353" s="27"/>
      <c r="J353" s="28" t="n">
        <v>1.0379</v>
      </c>
      <c r="K353" s="25"/>
      <c r="L353" s="29" t="n">
        <v>4933.33</v>
      </c>
      <c r="M353" s="30"/>
      <c r="N353" s="31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3" t="n">
        <f aca="false">COUNTIF(K353:Z353,"&gt;0")</f>
        <v>1</v>
      </c>
      <c r="AB353" s="34" t="n">
        <f aca="false">CEILING(SUM(K353:Z353)/COUNTIF(K353:Z353,"&gt;0"),0.01)</f>
        <v>4933.33</v>
      </c>
      <c r="AC353" s="34" t="n">
        <f aca="false">AB353*E353</f>
        <v>4933.33</v>
      </c>
      <c r="AD353" s="35" t="e">
        <f aca="false">STDEV(K353:Z353)/AB353*100</f>
        <v>#DIV/0!</v>
      </c>
    </row>
    <row r="354" customFormat="false" ht="12.8" hidden="false" customHeight="false" outlineLevel="0" collapsed="false">
      <c r="A354" s="21" t="n">
        <v>341</v>
      </c>
      <c r="B354" s="22"/>
      <c r="C354" s="23" t="s">
        <v>400</v>
      </c>
      <c r="D354" s="24" t="s">
        <v>59</v>
      </c>
      <c r="E354" s="25" t="n">
        <v>1</v>
      </c>
      <c r="F354" s="26"/>
      <c r="G354" s="25"/>
      <c r="H354" s="27"/>
      <c r="I354" s="27"/>
      <c r="J354" s="28" t="n">
        <v>1.0379</v>
      </c>
      <c r="K354" s="25"/>
      <c r="L354" s="29" t="n">
        <v>916.67</v>
      </c>
      <c r="M354" s="30"/>
      <c r="N354" s="31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3" t="n">
        <f aca="false">COUNTIF(K354:Z354,"&gt;0")</f>
        <v>1</v>
      </c>
      <c r="AB354" s="34" t="n">
        <f aca="false">CEILING(SUM(K354:Z354)/COUNTIF(K354:Z354,"&gt;0"),0.01)</f>
        <v>916.67</v>
      </c>
      <c r="AC354" s="34" t="n">
        <f aca="false">AB354*E354</f>
        <v>916.67</v>
      </c>
      <c r="AD354" s="35" t="e">
        <f aca="false">STDEV(K354:Z354)/AB354*100</f>
        <v>#DIV/0!</v>
      </c>
    </row>
    <row r="355" customFormat="false" ht="12.8" hidden="false" customHeight="false" outlineLevel="0" collapsed="false">
      <c r="A355" s="21" t="n">
        <v>342</v>
      </c>
      <c r="B355" s="22"/>
      <c r="C355" s="23" t="s">
        <v>401</v>
      </c>
      <c r="D355" s="24" t="s">
        <v>59</v>
      </c>
      <c r="E355" s="25" t="n">
        <v>1</v>
      </c>
      <c r="F355" s="26"/>
      <c r="G355" s="25"/>
      <c r="H355" s="27"/>
      <c r="I355" s="27"/>
      <c r="J355" s="28" t="n">
        <v>1.0379</v>
      </c>
      <c r="K355" s="25"/>
      <c r="L355" s="29" t="n">
        <v>247.5</v>
      </c>
      <c r="M355" s="30"/>
      <c r="N355" s="31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3" t="n">
        <f aca="false">COUNTIF(K355:Z355,"&gt;0")</f>
        <v>1</v>
      </c>
      <c r="AB355" s="34" t="n">
        <f aca="false">CEILING(SUM(K355:Z355)/COUNTIF(K355:Z355,"&gt;0"),0.01)</f>
        <v>247.5</v>
      </c>
      <c r="AC355" s="34" t="n">
        <f aca="false">AB355*E355</f>
        <v>247.5</v>
      </c>
      <c r="AD355" s="35" t="e">
        <f aca="false">STDEV(K355:Z355)/AB355*100</f>
        <v>#DIV/0!</v>
      </c>
    </row>
    <row r="356" customFormat="false" ht="12.8" hidden="false" customHeight="false" outlineLevel="0" collapsed="false">
      <c r="A356" s="21" t="n">
        <v>343</v>
      </c>
      <c r="B356" s="22"/>
      <c r="C356" s="23" t="s">
        <v>402</v>
      </c>
      <c r="D356" s="24" t="s">
        <v>59</v>
      </c>
      <c r="E356" s="25" t="n">
        <v>1</v>
      </c>
      <c r="F356" s="26"/>
      <c r="G356" s="25"/>
      <c r="H356" s="27"/>
      <c r="I356" s="27"/>
      <c r="J356" s="28" t="n">
        <v>1.0379</v>
      </c>
      <c r="K356" s="25"/>
      <c r="L356" s="29" t="n">
        <v>120.83</v>
      </c>
      <c r="M356" s="30"/>
      <c r="N356" s="31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3" t="n">
        <f aca="false">COUNTIF(K356:Z356,"&gt;0")</f>
        <v>1</v>
      </c>
      <c r="AB356" s="34" t="n">
        <f aca="false">CEILING(SUM(K356:Z356)/COUNTIF(K356:Z356,"&gt;0"),0.01)</f>
        <v>120.83</v>
      </c>
      <c r="AC356" s="34" t="n">
        <f aca="false">AB356*E356</f>
        <v>120.83</v>
      </c>
      <c r="AD356" s="35" t="e">
        <f aca="false">STDEV(K356:Z356)/AB356*100</f>
        <v>#DIV/0!</v>
      </c>
    </row>
    <row r="357" customFormat="false" ht="12.8" hidden="false" customHeight="false" outlineLevel="0" collapsed="false">
      <c r="A357" s="21" t="n">
        <v>344</v>
      </c>
      <c r="B357" s="22"/>
      <c r="C357" s="23" t="s">
        <v>403</v>
      </c>
      <c r="D357" s="24" t="s">
        <v>59</v>
      </c>
      <c r="E357" s="25" t="n">
        <v>1</v>
      </c>
      <c r="F357" s="26"/>
      <c r="G357" s="25"/>
      <c r="H357" s="27"/>
      <c r="I357" s="27"/>
      <c r="J357" s="28" t="n">
        <v>1.0379</v>
      </c>
      <c r="K357" s="25"/>
      <c r="L357" s="29" t="n">
        <v>1000</v>
      </c>
      <c r="M357" s="30"/>
      <c r="N357" s="31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3" t="n">
        <f aca="false">COUNTIF(K357:Z357,"&gt;0")</f>
        <v>1</v>
      </c>
      <c r="AB357" s="34" t="n">
        <f aca="false">CEILING(SUM(K357:Z357)/COUNTIF(K357:Z357,"&gt;0"),0.01)</f>
        <v>1000</v>
      </c>
      <c r="AC357" s="34" t="n">
        <f aca="false">AB357*E357</f>
        <v>1000</v>
      </c>
      <c r="AD357" s="35" t="e">
        <f aca="false">STDEV(K357:Z357)/AB357*100</f>
        <v>#DIV/0!</v>
      </c>
    </row>
    <row r="358" customFormat="false" ht="12.8" hidden="false" customHeight="false" outlineLevel="0" collapsed="false">
      <c r="A358" s="21" t="n">
        <v>345</v>
      </c>
      <c r="B358" s="22"/>
      <c r="C358" s="23" t="s">
        <v>404</v>
      </c>
      <c r="D358" s="24" t="s">
        <v>59</v>
      </c>
      <c r="E358" s="25" t="n">
        <v>1</v>
      </c>
      <c r="F358" s="26"/>
      <c r="G358" s="25"/>
      <c r="H358" s="27"/>
      <c r="I358" s="27"/>
      <c r="J358" s="28" t="n">
        <v>1.0379</v>
      </c>
      <c r="K358" s="25"/>
      <c r="L358" s="29" t="n">
        <v>416.67</v>
      </c>
      <c r="M358" s="30"/>
      <c r="N358" s="31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3" t="n">
        <f aca="false">COUNTIF(K358:Z358,"&gt;0")</f>
        <v>1</v>
      </c>
      <c r="AB358" s="34" t="n">
        <f aca="false">CEILING(SUM(K358:Z358)/COUNTIF(K358:Z358,"&gt;0"),0.01)</f>
        <v>416.67</v>
      </c>
      <c r="AC358" s="34" t="n">
        <f aca="false">AB358*E358</f>
        <v>416.67</v>
      </c>
      <c r="AD358" s="35" t="e">
        <f aca="false">STDEV(K358:Z358)/AB358*100</f>
        <v>#DIV/0!</v>
      </c>
    </row>
    <row r="359" customFormat="false" ht="12.8" hidden="false" customHeight="false" outlineLevel="0" collapsed="false">
      <c r="A359" s="21" t="n">
        <v>346</v>
      </c>
      <c r="B359" s="22"/>
      <c r="C359" s="23" t="s">
        <v>405</v>
      </c>
      <c r="D359" s="24" t="s">
        <v>59</v>
      </c>
      <c r="E359" s="25" t="n">
        <v>1</v>
      </c>
      <c r="F359" s="26"/>
      <c r="G359" s="25"/>
      <c r="H359" s="27"/>
      <c r="I359" s="27"/>
      <c r="J359" s="28" t="n">
        <v>1.0379</v>
      </c>
      <c r="K359" s="25"/>
      <c r="L359" s="29" t="n">
        <v>20.83</v>
      </c>
      <c r="M359" s="30"/>
      <c r="N359" s="31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3" t="n">
        <f aca="false">COUNTIF(K359:Z359,"&gt;0")</f>
        <v>1</v>
      </c>
      <c r="AB359" s="34" t="n">
        <f aca="false">CEILING(SUM(K359:Z359)/COUNTIF(K359:Z359,"&gt;0"),0.01)</f>
        <v>20.83</v>
      </c>
      <c r="AC359" s="34" t="n">
        <f aca="false">AB359*E359</f>
        <v>20.83</v>
      </c>
      <c r="AD359" s="35" t="e">
        <f aca="false">STDEV(K359:Z359)/AB359*100</f>
        <v>#DIV/0!</v>
      </c>
    </row>
    <row r="360" customFormat="false" ht="12.8" hidden="false" customHeight="false" outlineLevel="0" collapsed="false">
      <c r="A360" s="21" t="n">
        <v>347</v>
      </c>
      <c r="B360" s="22"/>
      <c r="C360" s="23" t="s">
        <v>406</v>
      </c>
      <c r="D360" s="24" t="s">
        <v>59</v>
      </c>
      <c r="E360" s="25" t="n">
        <v>1</v>
      </c>
      <c r="F360" s="26"/>
      <c r="G360" s="25"/>
      <c r="H360" s="27"/>
      <c r="I360" s="27"/>
      <c r="J360" s="28" t="n">
        <v>1.0379</v>
      </c>
      <c r="K360" s="25"/>
      <c r="L360" s="29" t="n">
        <v>483.33</v>
      </c>
      <c r="M360" s="30"/>
      <c r="N360" s="31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3" t="n">
        <f aca="false">COUNTIF(K360:Z360,"&gt;0")</f>
        <v>1</v>
      </c>
      <c r="AB360" s="34" t="n">
        <f aca="false">CEILING(SUM(K360:Z360)/COUNTIF(K360:Z360,"&gt;0"),0.01)</f>
        <v>483.33</v>
      </c>
      <c r="AC360" s="34" t="n">
        <f aca="false">AB360*E360</f>
        <v>483.33</v>
      </c>
      <c r="AD360" s="35" t="e">
        <f aca="false">STDEV(K360:Z360)/AB360*100</f>
        <v>#DIV/0!</v>
      </c>
    </row>
    <row r="361" customFormat="false" ht="12.8" hidden="false" customHeight="false" outlineLevel="0" collapsed="false">
      <c r="A361" s="21" t="n">
        <v>348</v>
      </c>
      <c r="B361" s="22"/>
      <c r="C361" s="23" t="s">
        <v>407</v>
      </c>
      <c r="D361" s="24" t="s">
        <v>59</v>
      </c>
      <c r="E361" s="25" t="n">
        <v>1</v>
      </c>
      <c r="F361" s="26"/>
      <c r="G361" s="25"/>
      <c r="H361" s="27"/>
      <c r="I361" s="27"/>
      <c r="J361" s="28" t="n">
        <v>1.0379</v>
      </c>
      <c r="K361" s="25"/>
      <c r="L361" s="29" t="n">
        <v>291.67</v>
      </c>
      <c r="M361" s="30"/>
      <c r="N361" s="31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3" t="n">
        <f aca="false">COUNTIF(K361:Z361,"&gt;0")</f>
        <v>1</v>
      </c>
      <c r="AB361" s="34" t="n">
        <f aca="false">CEILING(SUM(K361:Z361)/COUNTIF(K361:Z361,"&gt;0"),0.01)</f>
        <v>291.67</v>
      </c>
      <c r="AC361" s="34" t="n">
        <f aca="false">AB361*E361</f>
        <v>291.67</v>
      </c>
      <c r="AD361" s="35" t="e">
        <f aca="false">STDEV(K361:Z361)/AB361*100</f>
        <v>#DIV/0!</v>
      </c>
    </row>
    <row r="362" customFormat="false" ht="12.8" hidden="false" customHeight="false" outlineLevel="0" collapsed="false">
      <c r="A362" s="21" t="n">
        <v>349</v>
      </c>
      <c r="B362" s="22"/>
      <c r="C362" s="23" t="s">
        <v>408</v>
      </c>
      <c r="D362" s="24" t="s">
        <v>59</v>
      </c>
      <c r="E362" s="25" t="n">
        <v>1</v>
      </c>
      <c r="F362" s="26"/>
      <c r="G362" s="25"/>
      <c r="H362" s="27"/>
      <c r="I362" s="27"/>
      <c r="J362" s="28" t="n">
        <v>1.0379</v>
      </c>
      <c r="K362" s="25"/>
      <c r="L362" s="29" t="n">
        <v>108.33</v>
      </c>
      <c r="M362" s="30"/>
      <c r="N362" s="31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3" t="n">
        <f aca="false">COUNTIF(K362:Z362,"&gt;0")</f>
        <v>1</v>
      </c>
      <c r="AB362" s="34" t="n">
        <f aca="false">CEILING(SUM(K362:Z362)/COUNTIF(K362:Z362,"&gt;0"),0.01)</f>
        <v>108.33</v>
      </c>
      <c r="AC362" s="34" t="n">
        <f aca="false">AB362*E362</f>
        <v>108.33</v>
      </c>
      <c r="AD362" s="35" t="e">
        <f aca="false">STDEV(K362:Z362)/AB362*100</f>
        <v>#DIV/0!</v>
      </c>
    </row>
    <row r="363" customFormat="false" ht="12.8" hidden="false" customHeight="false" outlineLevel="0" collapsed="false">
      <c r="A363" s="21" t="n">
        <v>350</v>
      </c>
      <c r="B363" s="22"/>
      <c r="C363" s="23" t="s">
        <v>409</v>
      </c>
      <c r="D363" s="24" t="s">
        <v>59</v>
      </c>
      <c r="E363" s="25" t="n">
        <v>1</v>
      </c>
      <c r="F363" s="26"/>
      <c r="G363" s="25"/>
      <c r="H363" s="27"/>
      <c r="I363" s="27"/>
      <c r="J363" s="28" t="n">
        <v>1.0379</v>
      </c>
      <c r="K363" s="25"/>
      <c r="L363" s="29" t="n">
        <v>75</v>
      </c>
      <c r="M363" s="30"/>
      <c r="N363" s="31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3" t="n">
        <f aca="false">COUNTIF(K363:Z363,"&gt;0")</f>
        <v>1</v>
      </c>
      <c r="AB363" s="34" t="n">
        <f aca="false">CEILING(SUM(K363:Z363)/COUNTIF(K363:Z363,"&gt;0"),0.01)</f>
        <v>75</v>
      </c>
      <c r="AC363" s="34" t="n">
        <f aca="false">AB363*E363</f>
        <v>75</v>
      </c>
      <c r="AD363" s="35" t="e">
        <f aca="false">STDEV(K363:Z363)/AB363*100</f>
        <v>#DIV/0!</v>
      </c>
    </row>
    <row r="364" customFormat="false" ht="12.8" hidden="false" customHeight="false" outlineLevel="0" collapsed="false">
      <c r="A364" s="21" t="n">
        <v>351</v>
      </c>
      <c r="B364" s="22"/>
      <c r="C364" s="23" t="s">
        <v>410</v>
      </c>
      <c r="D364" s="24" t="s">
        <v>59</v>
      </c>
      <c r="E364" s="25" t="n">
        <v>1</v>
      </c>
      <c r="F364" s="26"/>
      <c r="G364" s="25"/>
      <c r="H364" s="27"/>
      <c r="I364" s="27"/>
      <c r="J364" s="28" t="n">
        <v>1.0379</v>
      </c>
      <c r="K364" s="25"/>
      <c r="L364" s="29" t="n">
        <v>50</v>
      </c>
      <c r="M364" s="30"/>
      <c r="N364" s="31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3" t="n">
        <f aca="false">COUNTIF(K364:Z364,"&gt;0")</f>
        <v>1</v>
      </c>
      <c r="AB364" s="34" t="n">
        <f aca="false">CEILING(SUM(K364:Z364)/COUNTIF(K364:Z364,"&gt;0"),0.01)</f>
        <v>50</v>
      </c>
      <c r="AC364" s="34" t="n">
        <f aca="false">AB364*E364</f>
        <v>50</v>
      </c>
      <c r="AD364" s="35" t="e">
        <f aca="false">STDEV(K364:Z364)/AB364*100</f>
        <v>#DIV/0!</v>
      </c>
    </row>
    <row r="365" customFormat="false" ht="12.8" hidden="false" customHeight="false" outlineLevel="0" collapsed="false">
      <c r="A365" s="21" t="n">
        <v>352</v>
      </c>
      <c r="B365" s="22"/>
      <c r="C365" s="23" t="s">
        <v>411</v>
      </c>
      <c r="D365" s="24" t="s">
        <v>59</v>
      </c>
      <c r="E365" s="25" t="n">
        <v>1</v>
      </c>
      <c r="F365" s="26"/>
      <c r="G365" s="25"/>
      <c r="H365" s="27"/>
      <c r="I365" s="27"/>
      <c r="J365" s="28" t="n">
        <v>1.0379</v>
      </c>
      <c r="K365" s="25"/>
      <c r="L365" s="29" t="n">
        <v>16.67</v>
      </c>
      <c r="M365" s="30"/>
      <c r="N365" s="31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3" t="n">
        <f aca="false">COUNTIF(K365:Z365,"&gt;0")</f>
        <v>1</v>
      </c>
      <c r="AB365" s="34" t="n">
        <f aca="false">CEILING(SUM(K365:Z365)/COUNTIF(K365:Z365,"&gt;0"),0.01)</f>
        <v>16.67</v>
      </c>
      <c r="AC365" s="34" t="n">
        <f aca="false">AB365*E365</f>
        <v>16.67</v>
      </c>
      <c r="AD365" s="35" t="e">
        <f aca="false">STDEV(K365:Z365)/AB365*100</f>
        <v>#DIV/0!</v>
      </c>
    </row>
    <row r="366" customFormat="false" ht="12.8" hidden="false" customHeight="false" outlineLevel="0" collapsed="false">
      <c r="A366" s="21" t="n">
        <v>353</v>
      </c>
      <c r="B366" s="22"/>
      <c r="C366" s="23" t="s">
        <v>412</v>
      </c>
      <c r="D366" s="24" t="s">
        <v>59</v>
      </c>
      <c r="E366" s="25" t="n">
        <v>1</v>
      </c>
      <c r="F366" s="26"/>
      <c r="G366" s="25"/>
      <c r="H366" s="27"/>
      <c r="I366" s="27"/>
      <c r="J366" s="28" t="n">
        <v>1.0379</v>
      </c>
      <c r="K366" s="25"/>
      <c r="L366" s="29" t="n">
        <v>33.33</v>
      </c>
      <c r="M366" s="30"/>
      <c r="N366" s="31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3" t="n">
        <f aca="false">COUNTIF(K366:Z366,"&gt;0")</f>
        <v>1</v>
      </c>
      <c r="AB366" s="34" t="n">
        <f aca="false">CEILING(SUM(K366:Z366)/COUNTIF(K366:Z366,"&gt;0"),0.01)</f>
        <v>33.33</v>
      </c>
      <c r="AC366" s="34" t="n">
        <f aca="false">AB366*E366</f>
        <v>33.33</v>
      </c>
      <c r="AD366" s="35" t="e">
        <f aca="false">STDEV(K366:Z366)/AB366*100</f>
        <v>#DIV/0!</v>
      </c>
    </row>
    <row r="367" customFormat="false" ht="12.8" hidden="false" customHeight="false" outlineLevel="0" collapsed="false">
      <c r="A367" s="21" t="n">
        <v>354</v>
      </c>
      <c r="B367" s="22"/>
      <c r="C367" s="23" t="s">
        <v>413</v>
      </c>
      <c r="D367" s="24" t="s">
        <v>59</v>
      </c>
      <c r="E367" s="25" t="n">
        <v>1</v>
      </c>
      <c r="F367" s="26"/>
      <c r="G367" s="25"/>
      <c r="H367" s="27"/>
      <c r="I367" s="27"/>
      <c r="J367" s="28" t="n">
        <v>1.0379</v>
      </c>
      <c r="K367" s="25"/>
      <c r="L367" s="29" t="n">
        <v>50</v>
      </c>
      <c r="M367" s="30"/>
      <c r="N367" s="31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3" t="n">
        <f aca="false">COUNTIF(K367:Z367,"&gt;0")</f>
        <v>1</v>
      </c>
      <c r="AB367" s="34" t="n">
        <f aca="false">CEILING(SUM(K367:Z367)/COUNTIF(K367:Z367,"&gt;0"),0.01)</f>
        <v>50</v>
      </c>
      <c r="AC367" s="34" t="n">
        <f aca="false">AB367*E367</f>
        <v>50</v>
      </c>
      <c r="AD367" s="35" t="e">
        <f aca="false">STDEV(K367:Z367)/AB367*100</f>
        <v>#DIV/0!</v>
      </c>
    </row>
    <row r="368" customFormat="false" ht="12.8" hidden="false" customHeight="false" outlineLevel="0" collapsed="false">
      <c r="A368" s="21" t="n">
        <v>355</v>
      </c>
      <c r="B368" s="22"/>
      <c r="C368" s="23" t="s">
        <v>414</v>
      </c>
      <c r="D368" s="24" t="s">
        <v>59</v>
      </c>
      <c r="E368" s="25" t="n">
        <v>1</v>
      </c>
      <c r="F368" s="26"/>
      <c r="G368" s="25"/>
      <c r="H368" s="27"/>
      <c r="I368" s="27"/>
      <c r="J368" s="28" t="n">
        <v>1.0379</v>
      </c>
      <c r="K368" s="25"/>
      <c r="L368" s="29" t="n">
        <v>125</v>
      </c>
      <c r="M368" s="30"/>
      <c r="N368" s="31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3" t="n">
        <f aca="false">COUNTIF(K368:Z368,"&gt;0")</f>
        <v>1</v>
      </c>
      <c r="AB368" s="34" t="n">
        <f aca="false">CEILING(SUM(K368:Z368)/COUNTIF(K368:Z368,"&gt;0"),0.01)</f>
        <v>125</v>
      </c>
      <c r="AC368" s="34" t="n">
        <f aca="false">AB368*E368</f>
        <v>125</v>
      </c>
      <c r="AD368" s="35" t="e">
        <f aca="false">STDEV(K368:Z368)/AB368*100</f>
        <v>#DIV/0!</v>
      </c>
    </row>
    <row r="369" customFormat="false" ht="12.8" hidden="false" customHeight="false" outlineLevel="0" collapsed="false">
      <c r="A369" s="21" t="n">
        <v>356</v>
      </c>
      <c r="B369" s="22"/>
      <c r="C369" s="23" t="s">
        <v>415</v>
      </c>
      <c r="D369" s="24" t="s">
        <v>59</v>
      </c>
      <c r="E369" s="25" t="n">
        <v>1</v>
      </c>
      <c r="F369" s="26"/>
      <c r="G369" s="25"/>
      <c r="H369" s="27"/>
      <c r="I369" s="27"/>
      <c r="J369" s="28" t="n">
        <v>1.0379</v>
      </c>
      <c r="K369" s="25"/>
      <c r="L369" s="29" t="n">
        <v>2375</v>
      </c>
      <c r="M369" s="30"/>
      <c r="N369" s="31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3" t="n">
        <f aca="false">COUNTIF(K369:Z369,"&gt;0")</f>
        <v>1</v>
      </c>
      <c r="AB369" s="34" t="n">
        <f aca="false">CEILING(SUM(K369:Z369)/COUNTIF(K369:Z369,"&gt;0"),0.01)</f>
        <v>2375</v>
      </c>
      <c r="AC369" s="34" t="n">
        <f aca="false">AB369*E369</f>
        <v>2375</v>
      </c>
      <c r="AD369" s="35" t="e">
        <f aca="false">STDEV(K369:Z369)/AB369*100</f>
        <v>#DIV/0!</v>
      </c>
    </row>
    <row r="370" customFormat="false" ht="12.8" hidden="false" customHeight="false" outlineLevel="0" collapsed="false">
      <c r="A370" s="21" t="n">
        <v>357</v>
      </c>
      <c r="B370" s="22"/>
      <c r="C370" s="23" t="s">
        <v>416</v>
      </c>
      <c r="D370" s="24" t="s">
        <v>59</v>
      </c>
      <c r="E370" s="25" t="n">
        <v>1</v>
      </c>
      <c r="F370" s="26"/>
      <c r="G370" s="25"/>
      <c r="H370" s="27"/>
      <c r="I370" s="27"/>
      <c r="J370" s="28" t="n">
        <v>1.0379</v>
      </c>
      <c r="K370" s="25"/>
      <c r="L370" s="29" t="n">
        <v>12.5</v>
      </c>
      <c r="M370" s="30"/>
      <c r="N370" s="31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3" t="n">
        <f aca="false">COUNTIF(K370:Z370,"&gt;0")</f>
        <v>1</v>
      </c>
      <c r="AB370" s="34" t="n">
        <f aca="false">CEILING(SUM(K370:Z370)/COUNTIF(K370:Z370,"&gt;0"),0.01)</f>
        <v>12.5</v>
      </c>
      <c r="AC370" s="34" t="n">
        <f aca="false">AB370*E370</f>
        <v>12.5</v>
      </c>
      <c r="AD370" s="35" t="e">
        <f aca="false">STDEV(K370:Z370)/AB370*100</f>
        <v>#DIV/0!</v>
      </c>
    </row>
    <row r="371" customFormat="false" ht="12.8" hidden="false" customHeight="false" outlineLevel="0" collapsed="false">
      <c r="A371" s="21" t="n">
        <v>358</v>
      </c>
      <c r="B371" s="22"/>
      <c r="C371" s="23" t="s">
        <v>417</v>
      </c>
      <c r="D371" s="24" t="s">
        <v>59</v>
      </c>
      <c r="E371" s="25" t="n">
        <v>1</v>
      </c>
      <c r="F371" s="26"/>
      <c r="G371" s="25"/>
      <c r="H371" s="27"/>
      <c r="I371" s="27"/>
      <c r="J371" s="28" t="n">
        <v>1.0379</v>
      </c>
      <c r="K371" s="25"/>
      <c r="L371" s="29" t="n">
        <v>33.33</v>
      </c>
      <c r="M371" s="30"/>
      <c r="N371" s="31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3" t="n">
        <f aca="false">COUNTIF(K371:Z371,"&gt;0")</f>
        <v>1</v>
      </c>
      <c r="AB371" s="34" t="n">
        <f aca="false">CEILING(SUM(K371:Z371)/COUNTIF(K371:Z371,"&gt;0"),0.01)</f>
        <v>33.33</v>
      </c>
      <c r="AC371" s="34" t="n">
        <f aca="false">AB371*E371</f>
        <v>33.33</v>
      </c>
      <c r="AD371" s="35" t="e">
        <f aca="false">STDEV(K371:Z371)/AB371*100</f>
        <v>#DIV/0!</v>
      </c>
    </row>
    <row r="372" customFormat="false" ht="12.8" hidden="false" customHeight="false" outlineLevel="0" collapsed="false">
      <c r="A372" s="21" t="n">
        <v>359</v>
      </c>
      <c r="B372" s="22"/>
      <c r="C372" s="23" t="s">
        <v>418</v>
      </c>
      <c r="D372" s="24" t="s">
        <v>59</v>
      </c>
      <c r="E372" s="25" t="n">
        <v>1</v>
      </c>
      <c r="F372" s="26"/>
      <c r="G372" s="25"/>
      <c r="H372" s="27"/>
      <c r="I372" s="27"/>
      <c r="J372" s="28" t="n">
        <v>1.0379</v>
      </c>
      <c r="K372" s="25"/>
      <c r="L372" s="29" t="n">
        <v>439.17</v>
      </c>
      <c r="M372" s="30"/>
      <c r="N372" s="31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3" t="n">
        <f aca="false">COUNTIF(K372:Z372,"&gt;0")</f>
        <v>1</v>
      </c>
      <c r="AB372" s="34" t="n">
        <f aca="false">CEILING(SUM(K372:Z372)/COUNTIF(K372:Z372,"&gt;0"),0.01)</f>
        <v>439.17</v>
      </c>
      <c r="AC372" s="34" t="n">
        <f aca="false">AB372*E372</f>
        <v>439.17</v>
      </c>
      <c r="AD372" s="35" t="e">
        <f aca="false">STDEV(K372:Z372)/AB372*100</f>
        <v>#DIV/0!</v>
      </c>
    </row>
    <row r="373" customFormat="false" ht="12.8" hidden="false" customHeight="false" outlineLevel="0" collapsed="false">
      <c r="A373" s="21" t="n">
        <v>360</v>
      </c>
      <c r="B373" s="22"/>
      <c r="C373" s="23" t="s">
        <v>419</v>
      </c>
      <c r="D373" s="24" t="s">
        <v>59</v>
      </c>
      <c r="E373" s="25" t="n">
        <v>1</v>
      </c>
      <c r="F373" s="26"/>
      <c r="G373" s="25"/>
      <c r="H373" s="27"/>
      <c r="I373" s="27"/>
      <c r="J373" s="28" t="n">
        <v>1.0379</v>
      </c>
      <c r="K373" s="25"/>
      <c r="L373" s="29" t="n">
        <v>100</v>
      </c>
      <c r="M373" s="30"/>
      <c r="N373" s="31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3" t="n">
        <f aca="false">COUNTIF(K373:Z373,"&gt;0")</f>
        <v>1</v>
      </c>
      <c r="AB373" s="34" t="n">
        <f aca="false">CEILING(SUM(K373:Z373)/COUNTIF(K373:Z373,"&gt;0"),0.01)</f>
        <v>100</v>
      </c>
      <c r="AC373" s="34" t="n">
        <f aca="false">AB373*E373</f>
        <v>100</v>
      </c>
      <c r="AD373" s="35" t="e">
        <f aca="false">STDEV(K373:Z373)/AB373*100</f>
        <v>#DIV/0!</v>
      </c>
    </row>
    <row r="374" customFormat="false" ht="12.8" hidden="false" customHeight="false" outlineLevel="0" collapsed="false">
      <c r="A374" s="21" t="n">
        <v>361</v>
      </c>
      <c r="B374" s="22"/>
      <c r="C374" s="23" t="s">
        <v>420</v>
      </c>
      <c r="D374" s="24" t="s">
        <v>59</v>
      </c>
      <c r="E374" s="25" t="n">
        <v>1</v>
      </c>
      <c r="F374" s="26"/>
      <c r="G374" s="25"/>
      <c r="H374" s="27"/>
      <c r="I374" s="27"/>
      <c r="J374" s="28" t="n">
        <v>1.0379</v>
      </c>
      <c r="K374" s="25"/>
      <c r="L374" s="29" t="n">
        <v>1270</v>
      </c>
      <c r="M374" s="30"/>
      <c r="N374" s="31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3" t="n">
        <f aca="false">COUNTIF(K374:Z374,"&gt;0")</f>
        <v>1</v>
      </c>
      <c r="AB374" s="34" t="n">
        <f aca="false">CEILING(SUM(K374:Z374)/COUNTIF(K374:Z374,"&gt;0"),0.01)</f>
        <v>1270</v>
      </c>
      <c r="AC374" s="34" t="n">
        <f aca="false">AB374*E374</f>
        <v>1270</v>
      </c>
      <c r="AD374" s="35" t="e">
        <f aca="false">STDEV(K374:Z374)/AB374*100</f>
        <v>#DIV/0!</v>
      </c>
    </row>
    <row r="375" customFormat="false" ht="12.8" hidden="false" customHeight="false" outlineLevel="0" collapsed="false">
      <c r="A375" s="21" t="n">
        <v>362</v>
      </c>
      <c r="B375" s="22"/>
      <c r="C375" s="23" t="s">
        <v>421</v>
      </c>
      <c r="D375" s="24" t="s">
        <v>59</v>
      </c>
      <c r="E375" s="25" t="n">
        <v>1</v>
      </c>
      <c r="F375" s="26"/>
      <c r="G375" s="25"/>
      <c r="H375" s="27"/>
      <c r="I375" s="27"/>
      <c r="J375" s="28" t="n">
        <v>1.0379</v>
      </c>
      <c r="K375" s="25"/>
      <c r="L375" s="29" t="n">
        <v>633.33</v>
      </c>
      <c r="M375" s="30"/>
      <c r="N375" s="31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3" t="n">
        <f aca="false">COUNTIF(K375:Z375,"&gt;0")</f>
        <v>1</v>
      </c>
      <c r="AB375" s="34" t="n">
        <f aca="false">CEILING(SUM(K375:Z375)/COUNTIF(K375:Z375,"&gt;0"),0.01)</f>
        <v>633.33</v>
      </c>
      <c r="AC375" s="34" t="n">
        <f aca="false">AB375*E375</f>
        <v>633.33</v>
      </c>
      <c r="AD375" s="35" t="e">
        <f aca="false">STDEV(K375:Z375)/AB375*100</f>
        <v>#DIV/0!</v>
      </c>
    </row>
    <row r="376" customFormat="false" ht="12.8" hidden="false" customHeight="false" outlineLevel="0" collapsed="false">
      <c r="A376" s="21" t="n">
        <v>363</v>
      </c>
      <c r="B376" s="22"/>
      <c r="C376" s="23" t="s">
        <v>422</v>
      </c>
      <c r="D376" s="24" t="s">
        <v>59</v>
      </c>
      <c r="E376" s="25" t="n">
        <v>1</v>
      </c>
      <c r="F376" s="26"/>
      <c r="G376" s="25"/>
      <c r="H376" s="27"/>
      <c r="I376" s="27"/>
      <c r="J376" s="28" t="n">
        <v>1.0379</v>
      </c>
      <c r="K376" s="25"/>
      <c r="L376" s="29" t="n">
        <v>1525</v>
      </c>
      <c r="M376" s="30"/>
      <c r="N376" s="31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3" t="n">
        <f aca="false">COUNTIF(K376:Z376,"&gt;0")</f>
        <v>1</v>
      </c>
      <c r="AB376" s="34" t="n">
        <f aca="false">CEILING(SUM(K376:Z376)/COUNTIF(K376:Z376,"&gt;0"),0.01)</f>
        <v>1525</v>
      </c>
      <c r="AC376" s="34" t="n">
        <f aca="false">AB376*E376</f>
        <v>1525</v>
      </c>
      <c r="AD376" s="35" t="e">
        <f aca="false">STDEV(K376:Z376)/AB376*100</f>
        <v>#DIV/0!</v>
      </c>
    </row>
    <row r="377" customFormat="false" ht="12.8" hidden="false" customHeight="false" outlineLevel="0" collapsed="false">
      <c r="A377" s="21" t="n">
        <v>364</v>
      </c>
      <c r="B377" s="22"/>
      <c r="C377" s="23" t="s">
        <v>423</v>
      </c>
      <c r="D377" s="24" t="s">
        <v>59</v>
      </c>
      <c r="E377" s="25" t="n">
        <v>1</v>
      </c>
      <c r="F377" s="26"/>
      <c r="G377" s="25"/>
      <c r="H377" s="27"/>
      <c r="I377" s="27"/>
      <c r="J377" s="28" t="n">
        <v>1.0379</v>
      </c>
      <c r="K377" s="25"/>
      <c r="L377" s="29" t="n">
        <v>333.33</v>
      </c>
      <c r="M377" s="30"/>
      <c r="N377" s="31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3" t="n">
        <f aca="false">COUNTIF(K377:Z377,"&gt;0")</f>
        <v>1</v>
      </c>
      <c r="AB377" s="34" t="n">
        <f aca="false">CEILING(SUM(K377:Z377)/COUNTIF(K377:Z377,"&gt;0"),0.01)</f>
        <v>333.33</v>
      </c>
      <c r="AC377" s="34" t="n">
        <f aca="false">AB377*E377</f>
        <v>333.33</v>
      </c>
      <c r="AD377" s="35" t="e">
        <f aca="false">STDEV(K377:Z377)/AB377*100</f>
        <v>#DIV/0!</v>
      </c>
    </row>
    <row r="378" customFormat="false" ht="12.8" hidden="false" customHeight="false" outlineLevel="0" collapsed="false">
      <c r="A378" s="21" t="n">
        <v>365</v>
      </c>
      <c r="B378" s="22"/>
      <c r="C378" s="23" t="s">
        <v>424</v>
      </c>
      <c r="D378" s="24" t="s">
        <v>59</v>
      </c>
      <c r="E378" s="25" t="n">
        <v>1</v>
      </c>
      <c r="F378" s="26"/>
      <c r="G378" s="25"/>
      <c r="H378" s="27"/>
      <c r="I378" s="27"/>
      <c r="J378" s="28" t="n">
        <v>1.0379</v>
      </c>
      <c r="K378" s="25"/>
      <c r="L378" s="29" t="n">
        <v>416.67</v>
      </c>
      <c r="M378" s="30"/>
      <c r="N378" s="31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3" t="n">
        <f aca="false">COUNTIF(K378:Z378,"&gt;0")</f>
        <v>1</v>
      </c>
      <c r="AB378" s="34" t="n">
        <f aca="false">CEILING(SUM(K378:Z378)/COUNTIF(K378:Z378,"&gt;0"),0.01)</f>
        <v>416.67</v>
      </c>
      <c r="AC378" s="34" t="n">
        <f aca="false">AB378*E378</f>
        <v>416.67</v>
      </c>
      <c r="AD378" s="35" t="e">
        <f aca="false">STDEV(K378:Z378)/AB378*100</f>
        <v>#DIV/0!</v>
      </c>
    </row>
    <row r="379" customFormat="false" ht="12.8" hidden="false" customHeight="false" outlineLevel="0" collapsed="false">
      <c r="A379" s="21" t="n">
        <v>366</v>
      </c>
      <c r="B379" s="22"/>
      <c r="C379" s="23" t="s">
        <v>425</v>
      </c>
      <c r="D379" s="24" t="s">
        <v>59</v>
      </c>
      <c r="E379" s="25" t="n">
        <v>1</v>
      </c>
      <c r="F379" s="26"/>
      <c r="G379" s="25"/>
      <c r="H379" s="27"/>
      <c r="I379" s="27"/>
      <c r="J379" s="28" t="n">
        <v>1.0379</v>
      </c>
      <c r="K379" s="25"/>
      <c r="L379" s="29" t="n">
        <v>12000</v>
      </c>
      <c r="M379" s="30"/>
      <c r="N379" s="31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3" t="n">
        <f aca="false">COUNTIF(K379:Z379,"&gt;0")</f>
        <v>1</v>
      </c>
      <c r="AB379" s="34" t="n">
        <f aca="false">CEILING(SUM(K379:Z379)/COUNTIF(K379:Z379,"&gt;0"),0.01)</f>
        <v>12000</v>
      </c>
      <c r="AC379" s="34" t="n">
        <f aca="false">AB379*E379</f>
        <v>12000</v>
      </c>
      <c r="AD379" s="35" t="e">
        <f aca="false">STDEV(K379:Z379)/AB379*100</f>
        <v>#DIV/0!</v>
      </c>
    </row>
    <row r="380" customFormat="false" ht="12.8" hidden="false" customHeight="false" outlineLevel="0" collapsed="false">
      <c r="A380" s="21" t="n">
        <v>367</v>
      </c>
      <c r="B380" s="22"/>
      <c r="C380" s="23" t="s">
        <v>426</v>
      </c>
      <c r="D380" s="24" t="s">
        <v>59</v>
      </c>
      <c r="E380" s="25" t="n">
        <v>1</v>
      </c>
      <c r="F380" s="26"/>
      <c r="G380" s="25"/>
      <c r="H380" s="27"/>
      <c r="I380" s="27"/>
      <c r="J380" s="28" t="n">
        <v>1.0379</v>
      </c>
      <c r="K380" s="25"/>
      <c r="L380" s="29" t="n">
        <v>2166.67</v>
      </c>
      <c r="M380" s="30"/>
      <c r="N380" s="31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3" t="n">
        <f aca="false">COUNTIF(K380:Z380,"&gt;0")</f>
        <v>1</v>
      </c>
      <c r="AB380" s="34" t="n">
        <f aca="false">CEILING(SUM(K380:Z380)/COUNTIF(K380:Z380,"&gt;0"),0.01)</f>
        <v>2166.67</v>
      </c>
      <c r="AC380" s="34" t="n">
        <f aca="false">AB380*E380</f>
        <v>2166.67</v>
      </c>
      <c r="AD380" s="35" t="e">
        <f aca="false">STDEV(K380:Z380)/AB380*100</f>
        <v>#DIV/0!</v>
      </c>
    </row>
    <row r="381" customFormat="false" ht="12.8" hidden="false" customHeight="false" outlineLevel="0" collapsed="false">
      <c r="A381" s="21" t="n">
        <v>368</v>
      </c>
      <c r="B381" s="22"/>
      <c r="C381" s="23" t="s">
        <v>427</v>
      </c>
      <c r="D381" s="24" t="s">
        <v>59</v>
      </c>
      <c r="E381" s="25" t="n">
        <v>1</v>
      </c>
      <c r="F381" s="26"/>
      <c r="G381" s="25"/>
      <c r="H381" s="27"/>
      <c r="I381" s="27"/>
      <c r="J381" s="28" t="n">
        <v>1.0379</v>
      </c>
      <c r="K381" s="25"/>
      <c r="L381" s="29" t="n">
        <v>1333.33</v>
      </c>
      <c r="M381" s="30"/>
      <c r="N381" s="31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3" t="n">
        <f aca="false">COUNTIF(K381:Z381,"&gt;0")</f>
        <v>1</v>
      </c>
      <c r="AB381" s="34" t="n">
        <f aca="false">CEILING(SUM(K381:Z381)/COUNTIF(K381:Z381,"&gt;0"),0.01)</f>
        <v>1333.33</v>
      </c>
      <c r="AC381" s="34" t="n">
        <f aca="false">AB381*E381</f>
        <v>1333.33</v>
      </c>
      <c r="AD381" s="35" t="e">
        <f aca="false">STDEV(K381:Z381)/AB381*100</f>
        <v>#DIV/0!</v>
      </c>
    </row>
    <row r="382" customFormat="false" ht="12.8" hidden="false" customHeight="false" outlineLevel="0" collapsed="false">
      <c r="A382" s="21" t="n">
        <v>369</v>
      </c>
      <c r="B382" s="22"/>
      <c r="C382" s="23" t="s">
        <v>428</v>
      </c>
      <c r="D382" s="24" t="s">
        <v>59</v>
      </c>
      <c r="E382" s="25" t="n">
        <v>1</v>
      </c>
      <c r="F382" s="26"/>
      <c r="G382" s="25"/>
      <c r="H382" s="27"/>
      <c r="I382" s="27"/>
      <c r="J382" s="28" t="n">
        <v>1.0379</v>
      </c>
      <c r="K382" s="25"/>
      <c r="L382" s="29" t="n">
        <v>2666.67</v>
      </c>
      <c r="M382" s="30"/>
      <c r="N382" s="31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3" t="n">
        <f aca="false">COUNTIF(K382:Z382,"&gt;0")</f>
        <v>1</v>
      </c>
      <c r="AB382" s="34" t="n">
        <f aca="false">CEILING(SUM(K382:Z382)/COUNTIF(K382:Z382,"&gt;0"),0.01)</f>
        <v>2666.67</v>
      </c>
      <c r="AC382" s="34" t="n">
        <f aca="false">AB382*E382</f>
        <v>2666.67</v>
      </c>
      <c r="AD382" s="35" t="e">
        <f aca="false">STDEV(K382:Z382)/AB382*100</f>
        <v>#DIV/0!</v>
      </c>
    </row>
    <row r="383" customFormat="false" ht="12.8" hidden="false" customHeight="false" outlineLevel="0" collapsed="false">
      <c r="A383" s="21" t="n">
        <v>370</v>
      </c>
      <c r="B383" s="22"/>
      <c r="C383" s="23" t="s">
        <v>429</v>
      </c>
      <c r="D383" s="24" t="s">
        <v>59</v>
      </c>
      <c r="E383" s="25" t="n">
        <v>1</v>
      </c>
      <c r="F383" s="26"/>
      <c r="G383" s="25"/>
      <c r="H383" s="27"/>
      <c r="I383" s="27"/>
      <c r="J383" s="28" t="n">
        <v>1.0379</v>
      </c>
      <c r="K383" s="25"/>
      <c r="L383" s="29" t="n">
        <v>500</v>
      </c>
      <c r="M383" s="30"/>
      <c r="N383" s="31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3" t="n">
        <f aca="false">COUNTIF(K383:Z383,"&gt;0")</f>
        <v>1</v>
      </c>
      <c r="AB383" s="34" t="n">
        <f aca="false">CEILING(SUM(K383:Z383)/COUNTIF(K383:Z383,"&gt;0"),0.01)</f>
        <v>500</v>
      </c>
      <c r="AC383" s="34" t="n">
        <f aca="false">AB383*E383</f>
        <v>500</v>
      </c>
      <c r="AD383" s="35" t="e">
        <f aca="false">STDEV(K383:Z383)/AB383*100</f>
        <v>#DIV/0!</v>
      </c>
    </row>
    <row r="384" customFormat="false" ht="12.8" hidden="false" customHeight="false" outlineLevel="0" collapsed="false">
      <c r="A384" s="21" t="n">
        <v>371</v>
      </c>
      <c r="B384" s="22"/>
      <c r="C384" s="23" t="s">
        <v>430</v>
      </c>
      <c r="D384" s="24" t="s">
        <v>59</v>
      </c>
      <c r="E384" s="25" t="n">
        <v>1</v>
      </c>
      <c r="F384" s="26"/>
      <c r="G384" s="25"/>
      <c r="H384" s="27"/>
      <c r="I384" s="27"/>
      <c r="J384" s="28" t="n">
        <v>1.0379</v>
      </c>
      <c r="K384" s="25"/>
      <c r="L384" s="29" t="n">
        <v>6977.64</v>
      </c>
      <c r="M384" s="30"/>
      <c r="N384" s="31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3" t="n">
        <f aca="false">COUNTIF(K384:Z384,"&gt;0")</f>
        <v>1</v>
      </c>
      <c r="AB384" s="34" t="n">
        <f aca="false">CEILING(SUM(K384:Z384)/COUNTIF(K384:Z384,"&gt;0"),0.01)</f>
        <v>6977.64</v>
      </c>
      <c r="AC384" s="34" t="n">
        <f aca="false">AB384*E384</f>
        <v>6977.64</v>
      </c>
      <c r="AD384" s="35" t="e">
        <f aca="false">STDEV(K384:Z384)/AB384*100</f>
        <v>#DIV/0!</v>
      </c>
    </row>
    <row r="385" customFormat="false" ht="12.8" hidden="false" customHeight="false" outlineLevel="0" collapsed="false">
      <c r="A385" s="21" t="n">
        <v>372</v>
      </c>
      <c r="B385" s="22"/>
      <c r="C385" s="23" t="s">
        <v>431</v>
      </c>
      <c r="D385" s="24" t="s">
        <v>59</v>
      </c>
      <c r="E385" s="25" t="n">
        <v>1</v>
      </c>
      <c r="F385" s="26"/>
      <c r="G385" s="25"/>
      <c r="H385" s="27"/>
      <c r="I385" s="27"/>
      <c r="J385" s="28" t="n">
        <v>1.0379</v>
      </c>
      <c r="K385" s="25"/>
      <c r="L385" s="29" t="n">
        <v>695.83</v>
      </c>
      <c r="M385" s="30"/>
      <c r="N385" s="31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3" t="n">
        <f aca="false">COUNTIF(K385:Z385,"&gt;0")</f>
        <v>1</v>
      </c>
      <c r="AB385" s="34" t="n">
        <f aca="false">CEILING(SUM(K385:Z385)/COUNTIF(K385:Z385,"&gt;0"),0.01)</f>
        <v>695.83</v>
      </c>
      <c r="AC385" s="34" t="n">
        <f aca="false">AB385*E385</f>
        <v>695.83</v>
      </c>
      <c r="AD385" s="35" t="e">
        <f aca="false">STDEV(K385:Z385)/AB385*100</f>
        <v>#DIV/0!</v>
      </c>
    </row>
    <row r="386" customFormat="false" ht="12.8" hidden="false" customHeight="false" outlineLevel="0" collapsed="false">
      <c r="A386" s="21" t="n">
        <v>373</v>
      </c>
      <c r="B386" s="22"/>
      <c r="C386" s="23" t="s">
        <v>432</v>
      </c>
      <c r="D386" s="24" t="s">
        <v>59</v>
      </c>
      <c r="E386" s="25" t="n">
        <v>1</v>
      </c>
      <c r="F386" s="26"/>
      <c r="G386" s="25"/>
      <c r="H386" s="27"/>
      <c r="I386" s="27"/>
      <c r="J386" s="28" t="n">
        <v>1.0379</v>
      </c>
      <c r="K386" s="25"/>
      <c r="L386" s="29" t="n">
        <v>4166.67</v>
      </c>
      <c r="M386" s="30"/>
      <c r="N386" s="31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3" t="n">
        <f aca="false">COUNTIF(K386:Z386,"&gt;0")</f>
        <v>1</v>
      </c>
      <c r="AB386" s="34" t="n">
        <f aca="false">CEILING(SUM(K386:Z386)/COUNTIF(K386:Z386,"&gt;0"),0.01)</f>
        <v>4166.67</v>
      </c>
      <c r="AC386" s="34" t="n">
        <f aca="false">AB386*E386</f>
        <v>4166.67</v>
      </c>
      <c r="AD386" s="35" t="e">
        <f aca="false">STDEV(K386:Z386)/AB386*100</f>
        <v>#DIV/0!</v>
      </c>
    </row>
    <row r="387" customFormat="false" ht="12.8" hidden="false" customHeight="false" outlineLevel="0" collapsed="false">
      <c r="A387" s="21" t="n">
        <v>374</v>
      </c>
      <c r="B387" s="22"/>
      <c r="C387" s="23" t="s">
        <v>433</v>
      </c>
      <c r="D387" s="24" t="s">
        <v>59</v>
      </c>
      <c r="E387" s="25" t="n">
        <v>1</v>
      </c>
      <c r="F387" s="26"/>
      <c r="G387" s="25"/>
      <c r="H387" s="27"/>
      <c r="I387" s="27"/>
      <c r="J387" s="28" t="n">
        <v>1.0379</v>
      </c>
      <c r="K387" s="25"/>
      <c r="L387" s="29" t="n">
        <v>500</v>
      </c>
      <c r="M387" s="30"/>
      <c r="N387" s="31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3" t="n">
        <f aca="false">COUNTIF(K387:Z387,"&gt;0")</f>
        <v>1</v>
      </c>
      <c r="AB387" s="34" t="n">
        <f aca="false">CEILING(SUM(K387:Z387)/COUNTIF(K387:Z387,"&gt;0"),0.01)</f>
        <v>500</v>
      </c>
      <c r="AC387" s="34" t="n">
        <f aca="false">AB387*E387</f>
        <v>500</v>
      </c>
      <c r="AD387" s="35" t="e">
        <f aca="false">STDEV(K387:Z387)/AB387*100</f>
        <v>#DIV/0!</v>
      </c>
    </row>
    <row r="388" customFormat="false" ht="12.8" hidden="false" customHeight="false" outlineLevel="0" collapsed="false">
      <c r="A388" s="21" t="n">
        <v>375</v>
      </c>
      <c r="B388" s="22"/>
      <c r="C388" s="23" t="s">
        <v>434</v>
      </c>
      <c r="D388" s="24" t="s">
        <v>254</v>
      </c>
      <c r="E388" s="25" t="n">
        <v>1</v>
      </c>
      <c r="F388" s="26"/>
      <c r="G388" s="25"/>
      <c r="H388" s="27"/>
      <c r="I388" s="27"/>
      <c r="J388" s="28" t="n">
        <v>1.0379</v>
      </c>
      <c r="K388" s="25"/>
      <c r="L388" s="29" t="n">
        <v>500</v>
      </c>
      <c r="M388" s="30"/>
      <c r="N388" s="31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3" t="n">
        <f aca="false">COUNTIF(K388:Z388,"&gt;0")</f>
        <v>1</v>
      </c>
      <c r="AB388" s="34" t="n">
        <f aca="false">CEILING(SUM(K388:Z388)/COUNTIF(K388:Z388,"&gt;0"),0.01)</f>
        <v>500</v>
      </c>
      <c r="AC388" s="34" t="n">
        <f aca="false">AB388*E388</f>
        <v>500</v>
      </c>
      <c r="AD388" s="35" t="e">
        <f aca="false">STDEV(K388:Z388)/AB388*100</f>
        <v>#DIV/0!</v>
      </c>
    </row>
    <row r="389" customFormat="false" ht="12.8" hidden="false" customHeight="false" outlineLevel="0" collapsed="false">
      <c r="A389" s="21" t="n">
        <v>376</v>
      </c>
      <c r="B389" s="22"/>
      <c r="C389" s="23" t="s">
        <v>435</v>
      </c>
      <c r="D389" s="24" t="s">
        <v>254</v>
      </c>
      <c r="E389" s="25" t="n">
        <v>1</v>
      </c>
      <c r="F389" s="26"/>
      <c r="G389" s="25"/>
      <c r="H389" s="27"/>
      <c r="I389" s="27"/>
      <c r="J389" s="28" t="n">
        <v>1.0379</v>
      </c>
      <c r="K389" s="25"/>
      <c r="L389" s="29" t="n">
        <v>500</v>
      </c>
      <c r="M389" s="30"/>
      <c r="N389" s="31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3" t="n">
        <f aca="false">COUNTIF(K389:Z389,"&gt;0")</f>
        <v>1</v>
      </c>
      <c r="AB389" s="34" t="n">
        <f aca="false">CEILING(SUM(K389:Z389)/COUNTIF(K389:Z389,"&gt;0"),0.01)</f>
        <v>500</v>
      </c>
      <c r="AC389" s="34" t="n">
        <f aca="false">AB389*E389</f>
        <v>500</v>
      </c>
      <c r="AD389" s="35" t="e">
        <f aca="false">STDEV(K389:Z389)/AB389*100</f>
        <v>#DIV/0!</v>
      </c>
    </row>
    <row r="390" customFormat="false" ht="12.8" hidden="false" customHeight="false" outlineLevel="0" collapsed="false">
      <c r="A390" s="21" t="n">
        <v>377</v>
      </c>
      <c r="B390" s="22"/>
      <c r="C390" s="23" t="s">
        <v>436</v>
      </c>
      <c r="D390" s="24" t="s">
        <v>254</v>
      </c>
      <c r="E390" s="25" t="n">
        <v>1</v>
      </c>
      <c r="F390" s="26"/>
      <c r="G390" s="25"/>
      <c r="H390" s="27"/>
      <c r="I390" s="27"/>
      <c r="J390" s="28" t="n">
        <v>1.0379</v>
      </c>
      <c r="K390" s="25"/>
      <c r="L390" s="29" t="n">
        <v>500</v>
      </c>
      <c r="M390" s="30"/>
      <c r="N390" s="31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3" t="n">
        <f aca="false">COUNTIF(K390:Z390,"&gt;0")</f>
        <v>1</v>
      </c>
      <c r="AB390" s="34" t="n">
        <f aca="false">CEILING(SUM(K390:Z390)/COUNTIF(K390:Z390,"&gt;0"),0.01)</f>
        <v>500</v>
      </c>
      <c r="AC390" s="34" t="n">
        <f aca="false">AB390*E390</f>
        <v>500</v>
      </c>
      <c r="AD390" s="35" t="e">
        <f aca="false">STDEV(K390:Z390)/AB390*100</f>
        <v>#DIV/0!</v>
      </c>
    </row>
    <row r="391" customFormat="false" ht="12.8" hidden="false" customHeight="false" outlineLevel="0" collapsed="false">
      <c r="A391" s="21" t="n">
        <v>378</v>
      </c>
      <c r="B391" s="22"/>
      <c r="C391" s="23" t="s">
        <v>437</v>
      </c>
      <c r="D391" s="24" t="s">
        <v>59</v>
      </c>
      <c r="E391" s="25" t="n">
        <v>1</v>
      </c>
      <c r="F391" s="26"/>
      <c r="G391" s="25"/>
      <c r="H391" s="27"/>
      <c r="I391" s="27"/>
      <c r="J391" s="28" t="n">
        <v>1.0379</v>
      </c>
      <c r="K391" s="25"/>
      <c r="L391" s="29" t="n">
        <v>1583.33</v>
      </c>
      <c r="M391" s="30"/>
      <c r="N391" s="31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3" t="n">
        <f aca="false">COUNTIF(K391:Z391,"&gt;0")</f>
        <v>1</v>
      </c>
      <c r="AB391" s="34" t="n">
        <f aca="false">CEILING(SUM(K391:Z391)/COUNTIF(K391:Z391,"&gt;0"),0.01)</f>
        <v>1583.33</v>
      </c>
      <c r="AC391" s="34" t="n">
        <f aca="false">AB391*E391</f>
        <v>1583.33</v>
      </c>
      <c r="AD391" s="35" t="e">
        <f aca="false">STDEV(K391:Z391)/AB391*100</f>
        <v>#DIV/0!</v>
      </c>
    </row>
    <row r="392" customFormat="false" ht="12.8" hidden="false" customHeight="false" outlineLevel="0" collapsed="false">
      <c r="A392" s="21" t="n">
        <v>379</v>
      </c>
      <c r="B392" s="22"/>
      <c r="C392" s="23" t="s">
        <v>438</v>
      </c>
      <c r="D392" s="24" t="s">
        <v>254</v>
      </c>
      <c r="E392" s="25" t="n">
        <v>1</v>
      </c>
      <c r="F392" s="26"/>
      <c r="G392" s="25"/>
      <c r="H392" s="27"/>
      <c r="I392" s="27"/>
      <c r="J392" s="28" t="n">
        <v>1.0379</v>
      </c>
      <c r="K392" s="25"/>
      <c r="L392" s="29" t="n">
        <v>483.33</v>
      </c>
      <c r="M392" s="30"/>
      <c r="N392" s="31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3" t="n">
        <f aca="false">COUNTIF(K392:Z392,"&gt;0")</f>
        <v>1</v>
      </c>
      <c r="AB392" s="34" t="n">
        <f aca="false">CEILING(SUM(K392:Z392)/COUNTIF(K392:Z392,"&gt;0"),0.01)</f>
        <v>483.33</v>
      </c>
      <c r="AC392" s="34" t="n">
        <f aca="false">AB392*E392</f>
        <v>483.33</v>
      </c>
      <c r="AD392" s="35" t="e">
        <f aca="false">STDEV(K392:Z392)/AB392*100</f>
        <v>#DIV/0!</v>
      </c>
    </row>
    <row r="393" customFormat="false" ht="12.8" hidden="false" customHeight="false" outlineLevel="0" collapsed="false">
      <c r="A393" s="21" t="n">
        <v>380</v>
      </c>
      <c r="B393" s="22"/>
      <c r="C393" s="23" t="s">
        <v>439</v>
      </c>
      <c r="D393" s="24" t="s">
        <v>254</v>
      </c>
      <c r="E393" s="25" t="n">
        <v>1</v>
      </c>
      <c r="F393" s="26"/>
      <c r="G393" s="25"/>
      <c r="H393" s="27"/>
      <c r="I393" s="27"/>
      <c r="J393" s="28" t="n">
        <v>1.0379</v>
      </c>
      <c r="K393" s="25"/>
      <c r="L393" s="29" t="n">
        <v>516.67</v>
      </c>
      <c r="M393" s="30"/>
      <c r="N393" s="31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3" t="n">
        <f aca="false">COUNTIF(K393:Z393,"&gt;0")</f>
        <v>1</v>
      </c>
      <c r="AB393" s="34" t="n">
        <f aca="false">CEILING(SUM(K393:Z393)/COUNTIF(K393:Z393,"&gt;0"),0.01)</f>
        <v>516.67</v>
      </c>
      <c r="AC393" s="34" t="n">
        <f aca="false">AB393*E393</f>
        <v>516.67</v>
      </c>
      <c r="AD393" s="35" t="e">
        <f aca="false">STDEV(K393:Z393)/AB393*100</f>
        <v>#DIV/0!</v>
      </c>
    </row>
    <row r="394" customFormat="false" ht="12.8" hidden="false" customHeight="false" outlineLevel="0" collapsed="false">
      <c r="A394" s="21" t="n">
        <v>381</v>
      </c>
      <c r="B394" s="22"/>
      <c r="C394" s="23" t="s">
        <v>440</v>
      </c>
      <c r="D394" s="24" t="s">
        <v>254</v>
      </c>
      <c r="E394" s="25" t="n">
        <v>1</v>
      </c>
      <c r="F394" s="26"/>
      <c r="G394" s="25"/>
      <c r="H394" s="27"/>
      <c r="I394" s="27"/>
      <c r="J394" s="28" t="n">
        <v>1.0379</v>
      </c>
      <c r="K394" s="25"/>
      <c r="L394" s="29" t="n">
        <v>145.83</v>
      </c>
      <c r="M394" s="30"/>
      <c r="N394" s="31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3" t="n">
        <f aca="false">COUNTIF(K394:Z394,"&gt;0")</f>
        <v>1</v>
      </c>
      <c r="AB394" s="34" t="n">
        <f aca="false">CEILING(SUM(K394:Z394)/COUNTIF(K394:Z394,"&gt;0"),0.01)</f>
        <v>145.83</v>
      </c>
      <c r="AC394" s="34" t="n">
        <f aca="false">AB394*E394</f>
        <v>145.83</v>
      </c>
      <c r="AD394" s="35" t="e">
        <f aca="false">STDEV(K394:Z394)/AB394*100</f>
        <v>#DIV/0!</v>
      </c>
    </row>
    <row r="395" customFormat="false" ht="12.8" hidden="false" customHeight="false" outlineLevel="0" collapsed="false">
      <c r="A395" s="21" t="n">
        <v>382</v>
      </c>
      <c r="B395" s="22"/>
      <c r="C395" s="23" t="s">
        <v>441</v>
      </c>
      <c r="D395" s="24" t="s">
        <v>254</v>
      </c>
      <c r="E395" s="25" t="n">
        <v>1</v>
      </c>
      <c r="F395" s="26"/>
      <c r="G395" s="25"/>
      <c r="H395" s="27"/>
      <c r="I395" s="27"/>
      <c r="J395" s="28" t="n">
        <v>1.0379</v>
      </c>
      <c r="K395" s="25"/>
      <c r="L395" s="29" t="n">
        <v>1000</v>
      </c>
      <c r="M395" s="30"/>
      <c r="N395" s="31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3" t="n">
        <f aca="false">COUNTIF(K395:Z395,"&gt;0")</f>
        <v>1</v>
      </c>
      <c r="AB395" s="34" t="n">
        <f aca="false">CEILING(SUM(K395:Z395)/COUNTIF(K395:Z395,"&gt;0"),0.01)</f>
        <v>1000</v>
      </c>
      <c r="AC395" s="34" t="n">
        <f aca="false">AB395*E395</f>
        <v>1000</v>
      </c>
      <c r="AD395" s="35" t="e">
        <f aca="false">STDEV(K395:Z395)/AB395*100</f>
        <v>#DIV/0!</v>
      </c>
    </row>
    <row r="396" customFormat="false" ht="12.8" hidden="false" customHeight="false" outlineLevel="0" collapsed="false">
      <c r="A396" s="21" t="n">
        <v>383</v>
      </c>
      <c r="B396" s="22"/>
      <c r="C396" s="23" t="s">
        <v>442</v>
      </c>
      <c r="D396" s="24" t="s">
        <v>59</v>
      </c>
      <c r="E396" s="25" t="n">
        <v>1</v>
      </c>
      <c r="F396" s="26"/>
      <c r="G396" s="25"/>
      <c r="H396" s="27"/>
      <c r="I396" s="27"/>
      <c r="J396" s="28" t="n">
        <v>1.0379</v>
      </c>
      <c r="K396" s="25"/>
      <c r="L396" s="29" t="n">
        <v>1333.33</v>
      </c>
      <c r="M396" s="30"/>
      <c r="N396" s="31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3" t="n">
        <f aca="false">COUNTIF(K396:Z396,"&gt;0")</f>
        <v>1</v>
      </c>
      <c r="AB396" s="34" t="n">
        <f aca="false">CEILING(SUM(K396:Z396)/COUNTIF(K396:Z396,"&gt;0"),0.01)</f>
        <v>1333.33</v>
      </c>
      <c r="AC396" s="34" t="n">
        <f aca="false">AB396*E396</f>
        <v>1333.33</v>
      </c>
      <c r="AD396" s="35" t="e">
        <f aca="false">STDEV(K396:Z396)/AB396*100</f>
        <v>#DIV/0!</v>
      </c>
    </row>
    <row r="397" customFormat="false" ht="12.8" hidden="false" customHeight="false" outlineLevel="0" collapsed="false">
      <c r="A397" s="21" t="n">
        <v>384</v>
      </c>
      <c r="B397" s="22"/>
      <c r="C397" s="23" t="s">
        <v>443</v>
      </c>
      <c r="D397" s="24" t="s">
        <v>59</v>
      </c>
      <c r="E397" s="25" t="n">
        <v>1</v>
      </c>
      <c r="F397" s="26"/>
      <c r="G397" s="25"/>
      <c r="H397" s="27"/>
      <c r="I397" s="27"/>
      <c r="J397" s="28" t="n">
        <v>1.0379</v>
      </c>
      <c r="K397" s="25"/>
      <c r="L397" s="29" t="n">
        <v>666.67</v>
      </c>
      <c r="M397" s="30"/>
      <c r="N397" s="31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3" t="n">
        <f aca="false">COUNTIF(K397:Z397,"&gt;0")</f>
        <v>1</v>
      </c>
      <c r="AB397" s="34" t="n">
        <f aca="false">CEILING(SUM(K397:Z397)/COUNTIF(K397:Z397,"&gt;0"),0.01)</f>
        <v>666.67</v>
      </c>
      <c r="AC397" s="34" t="n">
        <f aca="false">AB397*E397</f>
        <v>666.67</v>
      </c>
      <c r="AD397" s="35" t="e">
        <f aca="false">STDEV(K397:Z397)/AB397*100</f>
        <v>#DIV/0!</v>
      </c>
    </row>
    <row r="398" customFormat="false" ht="12.8" hidden="false" customHeight="false" outlineLevel="0" collapsed="false">
      <c r="A398" s="21" t="n">
        <v>385</v>
      </c>
      <c r="B398" s="22"/>
      <c r="C398" s="23" t="s">
        <v>444</v>
      </c>
      <c r="D398" s="24" t="s">
        <v>59</v>
      </c>
      <c r="E398" s="25" t="n">
        <v>1</v>
      </c>
      <c r="F398" s="26"/>
      <c r="G398" s="25"/>
      <c r="H398" s="27"/>
      <c r="I398" s="27"/>
      <c r="J398" s="28" t="n">
        <v>1.0379</v>
      </c>
      <c r="K398" s="25"/>
      <c r="L398" s="29" t="n">
        <v>716.67</v>
      </c>
      <c r="M398" s="30"/>
      <c r="N398" s="31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3" t="n">
        <f aca="false">COUNTIF(K398:Z398,"&gt;0")</f>
        <v>1</v>
      </c>
      <c r="AB398" s="34" t="n">
        <f aca="false">CEILING(SUM(K398:Z398)/COUNTIF(K398:Z398,"&gt;0"),0.01)</f>
        <v>716.67</v>
      </c>
      <c r="AC398" s="34" t="n">
        <f aca="false">AB398*E398</f>
        <v>716.67</v>
      </c>
      <c r="AD398" s="35" t="e">
        <f aca="false">STDEV(K398:Z398)/AB398*100</f>
        <v>#DIV/0!</v>
      </c>
    </row>
    <row r="399" customFormat="false" ht="12.8" hidden="false" customHeight="false" outlineLevel="0" collapsed="false">
      <c r="A399" s="21" t="n">
        <v>386</v>
      </c>
      <c r="B399" s="22"/>
      <c r="C399" s="23" t="s">
        <v>445</v>
      </c>
      <c r="D399" s="24" t="s">
        <v>254</v>
      </c>
      <c r="E399" s="25" t="n">
        <v>1</v>
      </c>
      <c r="F399" s="26"/>
      <c r="G399" s="25"/>
      <c r="H399" s="27"/>
      <c r="I399" s="27"/>
      <c r="J399" s="28" t="n">
        <v>1.0379</v>
      </c>
      <c r="K399" s="25"/>
      <c r="L399" s="29" t="n">
        <v>333.33</v>
      </c>
      <c r="M399" s="30"/>
      <c r="N399" s="31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3" t="n">
        <f aca="false">COUNTIF(K399:Z399,"&gt;0")</f>
        <v>1</v>
      </c>
      <c r="AB399" s="34" t="n">
        <f aca="false">CEILING(SUM(K399:Z399)/COUNTIF(K399:Z399,"&gt;0"),0.01)</f>
        <v>333.33</v>
      </c>
      <c r="AC399" s="34" t="n">
        <f aca="false">AB399*E399</f>
        <v>333.33</v>
      </c>
      <c r="AD399" s="35" t="e">
        <f aca="false">STDEV(K399:Z399)/AB399*100</f>
        <v>#DIV/0!</v>
      </c>
    </row>
    <row r="400" customFormat="false" ht="12.8" hidden="false" customHeight="false" outlineLevel="0" collapsed="false">
      <c r="A400" s="21" t="n">
        <v>387</v>
      </c>
      <c r="B400" s="22"/>
      <c r="C400" s="23" t="s">
        <v>446</v>
      </c>
      <c r="D400" s="24" t="s">
        <v>59</v>
      </c>
      <c r="E400" s="25" t="n">
        <v>1</v>
      </c>
      <c r="F400" s="26"/>
      <c r="G400" s="25"/>
      <c r="H400" s="27"/>
      <c r="I400" s="27"/>
      <c r="J400" s="28" t="n">
        <v>1.0379</v>
      </c>
      <c r="K400" s="25"/>
      <c r="L400" s="29" t="n">
        <v>166.67</v>
      </c>
      <c r="M400" s="30"/>
      <c r="N400" s="31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3" t="n">
        <f aca="false">COUNTIF(K400:Z400,"&gt;0")</f>
        <v>1</v>
      </c>
      <c r="AB400" s="34" t="n">
        <f aca="false">CEILING(SUM(K400:Z400)/COUNTIF(K400:Z400,"&gt;0"),0.01)</f>
        <v>166.67</v>
      </c>
      <c r="AC400" s="34" t="n">
        <f aca="false">AB400*E400</f>
        <v>166.67</v>
      </c>
      <c r="AD400" s="35" t="e">
        <f aca="false">STDEV(K400:Z400)/AB400*100</f>
        <v>#DIV/0!</v>
      </c>
    </row>
    <row r="401" customFormat="false" ht="12.8" hidden="false" customHeight="false" outlineLevel="0" collapsed="false">
      <c r="A401" s="21" t="n">
        <v>388</v>
      </c>
      <c r="B401" s="22"/>
      <c r="C401" s="23" t="s">
        <v>447</v>
      </c>
      <c r="D401" s="24" t="s">
        <v>254</v>
      </c>
      <c r="E401" s="25" t="n">
        <v>1</v>
      </c>
      <c r="F401" s="26"/>
      <c r="G401" s="25"/>
      <c r="H401" s="27"/>
      <c r="I401" s="27"/>
      <c r="J401" s="28" t="n">
        <v>1.0379</v>
      </c>
      <c r="K401" s="25"/>
      <c r="L401" s="29" t="n">
        <v>916.67</v>
      </c>
      <c r="M401" s="30"/>
      <c r="N401" s="31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3" t="n">
        <f aca="false">COUNTIF(K401:Z401,"&gt;0")</f>
        <v>1</v>
      </c>
      <c r="AB401" s="34" t="n">
        <f aca="false">CEILING(SUM(K401:Z401)/COUNTIF(K401:Z401,"&gt;0"),0.01)</f>
        <v>916.67</v>
      </c>
      <c r="AC401" s="34" t="n">
        <f aca="false">AB401*E401</f>
        <v>916.67</v>
      </c>
      <c r="AD401" s="35" t="e">
        <f aca="false">STDEV(K401:Z401)/AB401*100</f>
        <v>#DIV/0!</v>
      </c>
    </row>
    <row r="402" customFormat="false" ht="12.8" hidden="false" customHeight="false" outlineLevel="0" collapsed="false">
      <c r="A402" s="21" t="n">
        <v>389</v>
      </c>
      <c r="B402" s="22"/>
      <c r="C402" s="23" t="s">
        <v>448</v>
      </c>
      <c r="D402" s="24" t="s">
        <v>59</v>
      </c>
      <c r="E402" s="25" t="n">
        <v>1</v>
      </c>
      <c r="F402" s="26"/>
      <c r="G402" s="25"/>
      <c r="H402" s="27"/>
      <c r="I402" s="27"/>
      <c r="J402" s="28" t="n">
        <v>1.0379</v>
      </c>
      <c r="K402" s="25"/>
      <c r="L402" s="29" t="n">
        <v>166.67</v>
      </c>
      <c r="M402" s="30"/>
      <c r="N402" s="31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3" t="n">
        <f aca="false">COUNTIF(K402:Z402,"&gt;0")</f>
        <v>1</v>
      </c>
      <c r="AB402" s="34" t="n">
        <f aca="false">CEILING(SUM(K402:Z402)/COUNTIF(K402:Z402,"&gt;0"),0.01)</f>
        <v>166.67</v>
      </c>
      <c r="AC402" s="34" t="n">
        <f aca="false">AB402*E402</f>
        <v>166.67</v>
      </c>
      <c r="AD402" s="35" t="e">
        <f aca="false">STDEV(K402:Z402)/AB402*100</f>
        <v>#DIV/0!</v>
      </c>
    </row>
    <row r="403" customFormat="false" ht="12.8" hidden="false" customHeight="false" outlineLevel="0" collapsed="false">
      <c r="A403" s="21" t="n">
        <v>390</v>
      </c>
      <c r="B403" s="22"/>
      <c r="C403" s="23" t="s">
        <v>449</v>
      </c>
      <c r="D403" s="24" t="s">
        <v>59</v>
      </c>
      <c r="E403" s="25" t="n">
        <v>1</v>
      </c>
      <c r="F403" s="26"/>
      <c r="G403" s="25"/>
      <c r="H403" s="27"/>
      <c r="I403" s="27"/>
      <c r="J403" s="28" t="n">
        <v>1.0379</v>
      </c>
      <c r="K403" s="25"/>
      <c r="L403" s="29" t="n">
        <v>1108.33</v>
      </c>
      <c r="M403" s="30"/>
      <c r="N403" s="31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3" t="n">
        <f aca="false">COUNTIF(K403:Z403,"&gt;0")</f>
        <v>1</v>
      </c>
      <c r="AB403" s="34" t="n">
        <f aca="false">CEILING(SUM(K403:Z403)/COUNTIF(K403:Z403,"&gt;0"),0.01)</f>
        <v>1108.33</v>
      </c>
      <c r="AC403" s="34" t="n">
        <f aca="false">AB403*E403</f>
        <v>1108.33</v>
      </c>
      <c r="AD403" s="35" t="e">
        <f aca="false">STDEV(K403:Z403)/AB403*100</f>
        <v>#DIV/0!</v>
      </c>
    </row>
    <row r="404" customFormat="false" ht="12.8" hidden="false" customHeight="false" outlineLevel="0" collapsed="false">
      <c r="A404" s="21" t="n">
        <v>391</v>
      </c>
      <c r="B404" s="22"/>
      <c r="C404" s="23" t="s">
        <v>450</v>
      </c>
      <c r="D404" s="24" t="s">
        <v>59</v>
      </c>
      <c r="E404" s="25" t="n">
        <v>1</v>
      </c>
      <c r="F404" s="26"/>
      <c r="G404" s="25"/>
      <c r="H404" s="27"/>
      <c r="I404" s="27"/>
      <c r="J404" s="28" t="n">
        <v>1.0379</v>
      </c>
      <c r="K404" s="25"/>
      <c r="L404" s="29" t="n">
        <v>1250</v>
      </c>
      <c r="M404" s="30"/>
      <c r="N404" s="31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3" t="n">
        <f aca="false">COUNTIF(K404:Z404,"&gt;0")</f>
        <v>1</v>
      </c>
      <c r="AB404" s="34" t="n">
        <f aca="false">CEILING(SUM(K404:Z404)/COUNTIF(K404:Z404,"&gt;0"),0.01)</f>
        <v>1250</v>
      </c>
      <c r="AC404" s="34" t="n">
        <f aca="false">AB404*E404</f>
        <v>1250</v>
      </c>
      <c r="AD404" s="35" t="e">
        <f aca="false">STDEV(K404:Z404)/AB404*100</f>
        <v>#DIV/0!</v>
      </c>
    </row>
    <row r="405" customFormat="false" ht="12.8" hidden="false" customHeight="false" outlineLevel="0" collapsed="false">
      <c r="A405" s="21" t="n">
        <v>392</v>
      </c>
      <c r="B405" s="22"/>
      <c r="C405" s="23" t="s">
        <v>451</v>
      </c>
      <c r="D405" s="24" t="s">
        <v>254</v>
      </c>
      <c r="E405" s="25" t="n">
        <v>1</v>
      </c>
      <c r="F405" s="26"/>
      <c r="G405" s="25"/>
      <c r="H405" s="27"/>
      <c r="I405" s="27"/>
      <c r="J405" s="28" t="n">
        <v>1.0379</v>
      </c>
      <c r="K405" s="25"/>
      <c r="L405" s="29" t="n">
        <v>2333.33</v>
      </c>
      <c r="M405" s="30"/>
      <c r="N405" s="31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3" t="n">
        <f aca="false">COUNTIF(K405:Z405,"&gt;0")</f>
        <v>1</v>
      </c>
      <c r="AB405" s="34" t="n">
        <f aca="false">CEILING(SUM(K405:Z405)/COUNTIF(K405:Z405,"&gt;0"),0.01)</f>
        <v>2333.33</v>
      </c>
      <c r="AC405" s="34" t="n">
        <f aca="false">AB405*E405</f>
        <v>2333.33</v>
      </c>
      <c r="AD405" s="35" t="e">
        <f aca="false">STDEV(K405:Z405)/AB405*100</f>
        <v>#DIV/0!</v>
      </c>
    </row>
    <row r="406" customFormat="false" ht="12.8" hidden="false" customHeight="false" outlineLevel="0" collapsed="false">
      <c r="A406" s="21" t="n">
        <v>393</v>
      </c>
      <c r="B406" s="22"/>
      <c r="C406" s="23" t="s">
        <v>452</v>
      </c>
      <c r="D406" s="24" t="s">
        <v>59</v>
      </c>
      <c r="E406" s="25" t="n">
        <v>1</v>
      </c>
      <c r="F406" s="26"/>
      <c r="G406" s="25"/>
      <c r="H406" s="27"/>
      <c r="I406" s="27"/>
      <c r="J406" s="28" t="n">
        <v>1.0379</v>
      </c>
      <c r="K406" s="25"/>
      <c r="L406" s="29" t="n">
        <v>250</v>
      </c>
      <c r="M406" s="30"/>
      <c r="N406" s="31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3" t="n">
        <f aca="false">COUNTIF(K406:Z406,"&gt;0")</f>
        <v>1</v>
      </c>
      <c r="AB406" s="34" t="n">
        <f aca="false">CEILING(SUM(K406:Z406)/COUNTIF(K406:Z406,"&gt;0"),0.01)</f>
        <v>250</v>
      </c>
      <c r="AC406" s="34" t="n">
        <f aca="false">AB406*E406</f>
        <v>250</v>
      </c>
      <c r="AD406" s="35" t="e">
        <f aca="false">STDEV(K406:Z406)/AB406*100</f>
        <v>#DIV/0!</v>
      </c>
    </row>
    <row r="407" customFormat="false" ht="12.8" hidden="false" customHeight="false" outlineLevel="0" collapsed="false">
      <c r="A407" s="21" t="n">
        <v>394</v>
      </c>
      <c r="B407" s="22"/>
      <c r="C407" s="23" t="s">
        <v>453</v>
      </c>
      <c r="D407" s="24" t="s">
        <v>254</v>
      </c>
      <c r="E407" s="25" t="n">
        <v>1</v>
      </c>
      <c r="F407" s="26"/>
      <c r="G407" s="25"/>
      <c r="H407" s="27"/>
      <c r="I407" s="27"/>
      <c r="J407" s="28" t="n">
        <v>1.0379</v>
      </c>
      <c r="K407" s="25"/>
      <c r="L407" s="29" t="n">
        <v>6375</v>
      </c>
      <c r="M407" s="30"/>
      <c r="N407" s="31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3" t="n">
        <f aca="false">COUNTIF(K407:Z407,"&gt;0")</f>
        <v>1</v>
      </c>
      <c r="AB407" s="34" t="n">
        <f aca="false">CEILING(SUM(K407:Z407)/COUNTIF(K407:Z407,"&gt;0"),0.01)</f>
        <v>6375</v>
      </c>
      <c r="AC407" s="34" t="n">
        <f aca="false">AB407*E407</f>
        <v>6375</v>
      </c>
      <c r="AD407" s="35" t="e">
        <f aca="false">STDEV(K407:Z407)/AB407*100</f>
        <v>#DIV/0!</v>
      </c>
    </row>
    <row r="408" customFormat="false" ht="12.8" hidden="false" customHeight="false" outlineLevel="0" collapsed="false">
      <c r="A408" s="21" t="n">
        <v>395</v>
      </c>
      <c r="B408" s="22"/>
      <c r="C408" s="23" t="s">
        <v>454</v>
      </c>
      <c r="D408" s="24" t="s">
        <v>254</v>
      </c>
      <c r="E408" s="25" t="n">
        <v>1</v>
      </c>
      <c r="F408" s="26"/>
      <c r="G408" s="25"/>
      <c r="H408" s="27"/>
      <c r="I408" s="27"/>
      <c r="J408" s="28" t="n">
        <v>1.0379</v>
      </c>
      <c r="K408" s="25"/>
      <c r="L408" s="29" t="n">
        <v>791.67</v>
      </c>
      <c r="M408" s="30"/>
      <c r="N408" s="31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3" t="n">
        <f aca="false">COUNTIF(K408:Z408,"&gt;0")</f>
        <v>1</v>
      </c>
      <c r="AB408" s="34" t="n">
        <f aca="false">CEILING(SUM(K408:Z408)/COUNTIF(K408:Z408,"&gt;0"),0.01)</f>
        <v>791.67</v>
      </c>
      <c r="AC408" s="34" t="n">
        <f aca="false">AB408*E408</f>
        <v>791.67</v>
      </c>
      <c r="AD408" s="35" t="e">
        <f aca="false">STDEV(K408:Z408)/AB408*100</f>
        <v>#DIV/0!</v>
      </c>
    </row>
    <row r="409" customFormat="false" ht="12.8" hidden="false" customHeight="false" outlineLevel="0" collapsed="false">
      <c r="A409" s="21" t="n">
        <v>396</v>
      </c>
      <c r="B409" s="22"/>
      <c r="C409" s="23" t="s">
        <v>455</v>
      </c>
      <c r="D409" s="24" t="s">
        <v>59</v>
      </c>
      <c r="E409" s="25" t="n">
        <v>1</v>
      </c>
      <c r="F409" s="26"/>
      <c r="G409" s="25"/>
      <c r="H409" s="27"/>
      <c r="I409" s="27"/>
      <c r="J409" s="28" t="n">
        <v>1.0379</v>
      </c>
      <c r="K409" s="25"/>
      <c r="L409" s="29" t="n">
        <v>916.67</v>
      </c>
      <c r="M409" s="30"/>
      <c r="N409" s="31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3" t="n">
        <f aca="false">COUNTIF(K409:Z409,"&gt;0")</f>
        <v>1</v>
      </c>
      <c r="AB409" s="34" t="n">
        <f aca="false">CEILING(SUM(K409:Z409)/COUNTIF(K409:Z409,"&gt;0"),0.01)</f>
        <v>916.67</v>
      </c>
      <c r="AC409" s="34" t="n">
        <f aca="false">AB409*E409</f>
        <v>916.67</v>
      </c>
      <c r="AD409" s="35" t="e">
        <f aca="false">STDEV(K409:Z409)/AB409*100</f>
        <v>#DIV/0!</v>
      </c>
    </row>
    <row r="410" customFormat="false" ht="12.8" hidden="false" customHeight="false" outlineLevel="0" collapsed="false">
      <c r="A410" s="21" t="n">
        <v>397</v>
      </c>
      <c r="B410" s="22"/>
      <c r="C410" s="23" t="s">
        <v>456</v>
      </c>
      <c r="D410" s="24" t="s">
        <v>59</v>
      </c>
      <c r="E410" s="25" t="n">
        <v>1</v>
      </c>
      <c r="F410" s="26"/>
      <c r="G410" s="25"/>
      <c r="H410" s="27"/>
      <c r="I410" s="27"/>
      <c r="J410" s="28" t="n">
        <v>1.0379</v>
      </c>
      <c r="K410" s="25"/>
      <c r="L410" s="29" t="n">
        <v>1416.67</v>
      </c>
      <c r="M410" s="30"/>
      <c r="N410" s="31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3" t="n">
        <f aca="false">COUNTIF(K410:Z410,"&gt;0")</f>
        <v>1</v>
      </c>
      <c r="AB410" s="34" t="n">
        <f aca="false">CEILING(SUM(K410:Z410)/COUNTIF(K410:Z410,"&gt;0"),0.01)</f>
        <v>1416.67</v>
      </c>
      <c r="AC410" s="34" t="n">
        <f aca="false">AB410*E410</f>
        <v>1416.67</v>
      </c>
      <c r="AD410" s="35" t="e">
        <f aca="false">STDEV(K410:Z410)/AB410*100</f>
        <v>#DIV/0!</v>
      </c>
    </row>
    <row r="411" customFormat="false" ht="12.8" hidden="false" customHeight="false" outlineLevel="0" collapsed="false">
      <c r="A411" s="21" t="n">
        <v>398</v>
      </c>
      <c r="B411" s="22"/>
      <c r="C411" s="23" t="s">
        <v>457</v>
      </c>
      <c r="D411" s="24" t="s">
        <v>59</v>
      </c>
      <c r="E411" s="25" t="n">
        <v>1</v>
      </c>
      <c r="F411" s="26"/>
      <c r="G411" s="25"/>
      <c r="H411" s="27"/>
      <c r="I411" s="27"/>
      <c r="J411" s="28" t="n">
        <v>1.0379</v>
      </c>
      <c r="K411" s="25"/>
      <c r="L411" s="29" t="n">
        <v>1233.33</v>
      </c>
      <c r="M411" s="30"/>
      <c r="N411" s="31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3" t="n">
        <f aca="false">COUNTIF(K411:Z411,"&gt;0")</f>
        <v>1</v>
      </c>
      <c r="AB411" s="34" t="n">
        <f aca="false">CEILING(SUM(K411:Z411)/COUNTIF(K411:Z411,"&gt;0"),0.01)</f>
        <v>1233.33</v>
      </c>
      <c r="AC411" s="34" t="n">
        <f aca="false">AB411*E411</f>
        <v>1233.33</v>
      </c>
      <c r="AD411" s="35" t="e">
        <f aca="false">STDEV(K411:Z411)/AB411*100</f>
        <v>#DIV/0!</v>
      </c>
    </row>
    <row r="412" customFormat="false" ht="12.8" hidden="false" customHeight="false" outlineLevel="0" collapsed="false">
      <c r="A412" s="21" t="n">
        <v>399</v>
      </c>
      <c r="B412" s="22"/>
      <c r="C412" s="23" t="s">
        <v>458</v>
      </c>
      <c r="D412" s="24" t="s">
        <v>254</v>
      </c>
      <c r="E412" s="25" t="n">
        <v>1</v>
      </c>
      <c r="F412" s="26"/>
      <c r="G412" s="25"/>
      <c r="H412" s="27"/>
      <c r="I412" s="27"/>
      <c r="J412" s="28" t="n">
        <v>1.0379</v>
      </c>
      <c r="K412" s="25"/>
      <c r="L412" s="29" t="n">
        <v>163.33</v>
      </c>
      <c r="M412" s="30"/>
      <c r="N412" s="31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3" t="n">
        <f aca="false">COUNTIF(K412:Z412,"&gt;0")</f>
        <v>1</v>
      </c>
      <c r="AB412" s="34" t="n">
        <f aca="false">CEILING(SUM(K412:Z412)/COUNTIF(K412:Z412,"&gt;0"),0.01)</f>
        <v>163.33</v>
      </c>
      <c r="AC412" s="34" t="n">
        <f aca="false">AB412*E412</f>
        <v>163.33</v>
      </c>
      <c r="AD412" s="35" t="e">
        <f aca="false">STDEV(K412:Z412)/AB412*100</f>
        <v>#DIV/0!</v>
      </c>
    </row>
    <row r="413" customFormat="false" ht="12.8" hidden="false" customHeight="false" outlineLevel="0" collapsed="false">
      <c r="A413" s="21" t="n">
        <v>400</v>
      </c>
      <c r="B413" s="22"/>
      <c r="C413" s="23" t="s">
        <v>459</v>
      </c>
      <c r="D413" s="24" t="s">
        <v>59</v>
      </c>
      <c r="E413" s="25" t="n">
        <v>1</v>
      </c>
      <c r="F413" s="26"/>
      <c r="G413" s="25"/>
      <c r="H413" s="27"/>
      <c r="I413" s="27"/>
      <c r="J413" s="28" t="n">
        <v>1.0379</v>
      </c>
      <c r="K413" s="25"/>
      <c r="L413" s="29" t="n">
        <v>112.5</v>
      </c>
      <c r="M413" s="30"/>
      <c r="N413" s="31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3" t="n">
        <f aca="false">COUNTIF(K413:Z413,"&gt;0")</f>
        <v>1</v>
      </c>
      <c r="AB413" s="34" t="n">
        <f aca="false">CEILING(SUM(K413:Z413)/COUNTIF(K413:Z413,"&gt;0"),0.01)</f>
        <v>112.5</v>
      </c>
      <c r="AC413" s="34" t="n">
        <f aca="false">AB413*E413</f>
        <v>112.5</v>
      </c>
      <c r="AD413" s="35" t="e">
        <f aca="false">STDEV(K413:Z413)/AB413*100</f>
        <v>#DIV/0!</v>
      </c>
    </row>
    <row r="414" customFormat="false" ht="12.8" hidden="false" customHeight="false" outlineLevel="0" collapsed="false">
      <c r="A414" s="21" t="n">
        <v>401</v>
      </c>
      <c r="B414" s="22"/>
      <c r="C414" s="23" t="s">
        <v>460</v>
      </c>
      <c r="D414" s="24" t="s">
        <v>59</v>
      </c>
      <c r="E414" s="25" t="n">
        <v>1</v>
      </c>
      <c r="F414" s="26"/>
      <c r="G414" s="25"/>
      <c r="H414" s="27"/>
      <c r="I414" s="27"/>
      <c r="J414" s="28" t="n">
        <v>1.0379</v>
      </c>
      <c r="K414" s="25"/>
      <c r="L414" s="29" t="n">
        <v>291.67</v>
      </c>
      <c r="M414" s="30"/>
      <c r="N414" s="31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3" t="n">
        <f aca="false">COUNTIF(K414:Z414,"&gt;0")</f>
        <v>1</v>
      </c>
      <c r="AB414" s="34" t="n">
        <f aca="false">CEILING(SUM(K414:Z414)/COUNTIF(K414:Z414,"&gt;0"),0.01)</f>
        <v>291.67</v>
      </c>
      <c r="AC414" s="34" t="n">
        <f aca="false">AB414*E414</f>
        <v>291.67</v>
      </c>
      <c r="AD414" s="35" t="e">
        <f aca="false">STDEV(K414:Z414)/AB414*100</f>
        <v>#DIV/0!</v>
      </c>
    </row>
    <row r="415" customFormat="false" ht="12.8" hidden="false" customHeight="false" outlineLevel="0" collapsed="false">
      <c r="A415" s="21" t="n">
        <v>402</v>
      </c>
      <c r="B415" s="22"/>
      <c r="C415" s="23" t="s">
        <v>461</v>
      </c>
      <c r="D415" s="24" t="s">
        <v>59</v>
      </c>
      <c r="E415" s="25" t="n">
        <v>1</v>
      </c>
      <c r="F415" s="26"/>
      <c r="G415" s="25"/>
      <c r="H415" s="27"/>
      <c r="I415" s="27"/>
      <c r="J415" s="28" t="n">
        <v>1.0379</v>
      </c>
      <c r="K415" s="25"/>
      <c r="L415" s="29" t="n">
        <v>1500</v>
      </c>
      <c r="M415" s="30"/>
      <c r="N415" s="31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3" t="n">
        <f aca="false">COUNTIF(K415:Z415,"&gt;0")</f>
        <v>1</v>
      </c>
      <c r="AB415" s="34" t="n">
        <f aca="false">CEILING(SUM(K415:Z415)/COUNTIF(K415:Z415,"&gt;0"),0.01)</f>
        <v>1500</v>
      </c>
      <c r="AC415" s="34" t="n">
        <f aca="false">AB415*E415</f>
        <v>1500</v>
      </c>
      <c r="AD415" s="35" t="e">
        <f aca="false">STDEV(K415:Z415)/AB415*100</f>
        <v>#DIV/0!</v>
      </c>
    </row>
    <row r="416" customFormat="false" ht="12.8" hidden="false" customHeight="false" outlineLevel="0" collapsed="false">
      <c r="A416" s="21" t="n">
        <v>403</v>
      </c>
      <c r="B416" s="22"/>
      <c r="C416" s="23" t="s">
        <v>462</v>
      </c>
      <c r="D416" s="24" t="s">
        <v>59</v>
      </c>
      <c r="E416" s="25" t="n">
        <v>1</v>
      </c>
      <c r="F416" s="26"/>
      <c r="G416" s="25"/>
      <c r="H416" s="27"/>
      <c r="I416" s="27"/>
      <c r="J416" s="28" t="n">
        <v>1.0379</v>
      </c>
      <c r="K416" s="25"/>
      <c r="L416" s="29" t="n">
        <v>41.67</v>
      </c>
      <c r="M416" s="30"/>
      <c r="N416" s="31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3" t="n">
        <f aca="false">COUNTIF(K416:Z416,"&gt;0")</f>
        <v>1</v>
      </c>
      <c r="AB416" s="34" t="n">
        <f aca="false">CEILING(SUM(K416:Z416)/COUNTIF(K416:Z416,"&gt;0"),0.01)</f>
        <v>41.67</v>
      </c>
      <c r="AC416" s="34" t="n">
        <f aca="false">AB416*E416</f>
        <v>41.67</v>
      </c>
      <c r="AD416" s="35" t="e">
        <f aca="false">STDEV(K416:Z416)/AB416*100</f>
        <v>#DIV/0!</v>
      </c>
    </row>
    <row r="417" customFormat="false" ht="12.8" hidden="false" customHeight="false" outlineLevel="0" collapsed="false">
      <c r="A417" s="21" t="n">
        <v>404</v>
      </c>
      <c r="B417" s="22"/>
      <c r="C417" s="23" t="s">
        <v>463</v>
      </c>
      <c r="D417" s="24" t="s">
        <v>59</v>
      </c>
      <c r="E417" s="25" t="n">
        <v>1</v>
      </c>
      <c r="F417" s="26"/>
      <c r="G417" s="25"/>
      <c r="H417" s="27"/>
      <c r="I417" s="27"/>
      <c r="J417" s="28" t="n">
        <v>1.0379</v>
      </c>
      <c r="K417" s="25"/>
      <c r="L417" s="29" t="n">
        <v>491.67</v>
      </c>
      <c r="M417" s="30"/>
      <c r="N417" s="31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3" t="n">
        <f aca="false">COUNTIF(K417:Z417,"&gt;0")</f>
        <v>1</v>
      </c>
      <c r="AB417" s="34" t="n">
        <f aca="false">CEILING(SUM(K417:Z417)/COUNTIF(K417:Z417,"&gt;0"),0.01)</f>
        <v>491.67</v>
      </c>
      <c r="AC417" s="34" t="n">
        <f aca="false">AB417*E417</f>
        <v>491.67</v>
      </c>
      <c r="AD417" s="35" t="e">
        <f aca="false">STDEV(K417:Z417)/AB417*100</f>
        <v>#DIV/0!</v>
      </c>
    </row>
    <row r="418" customFormat="false" ht="12.8" hidden="false" customHeight="false" outlineLevel="0" collapsed="false">
      <c r="A418" s="21" t="n">
        <v>405</v>
      </c>
      <c r="B418" s="22"/>
      <c r="C418" s="23" t="s">
        <v>464</v>
      </c>
      <c r="D418" s="24" t="s">
        <v>254</v>
      </c>
      <c r="E418" s="25" t="n">
        <v>1</v>
      </c>
      <c r="F418" s="26"/>
      <c r="G418" s="25"/>
      <c r="H418" s="27"/>
      <c r="I418" s="27"/>
      <c r="J418" s="28" t="n">
        <v>1.0379</v>
      </c>
      <c r="K418" s="25"/>
      <c r="L418" s="29" t="n">
        <v>416.67</v>
      </c>
      <c r="M418" s="30"/>
      <c r="N418" s="31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3" t="n">
        <f aca="false">COUNTIF(K418:Z418,"&gt;0")</f>
        <v>1</v>
      </c>
      <c r="AB418" s="34" t="n">
        <f aca="false">CEILING(SUM(K418:Z418)/COUNTIF(K418:Z418,"&gt;0"),0.01)</f>
        <v>416.67</v>
      </c>
      <c r="AC418" s="34" t="n">
        <f aca="false">AB418*E418</f>
        <v>416.67</v>
      </c>
      <c r="AD418" s="35" t="e">
        <f aca="false">STDEV(K418:Z418)/AB418*100</f>
        <v>#DIV/0!</v>
      </c>
    </row>
    <row r="419" customFormat="false" ht="12.8" hidden="false" customHeight="false" outlineLevel="0" collapsed="false">
      <c r="A419" s="21" t="n">
        <v>406</v>
      </c>
      <c r="B419" s="22"/>
      <c r="C419" s="23" t="s">
        <v>465</v>
      </c>
      <c r="D419" s="24" t="s">
        <v>59</v>
      </c>
      <c r="E419" s="25" t="n">
        <v>1</v>
      </c>
      <c r="F419" s="26"/>
      <c r="G419" s="25"/>
      <c r="H419" s="27"/>
      <c r="I419" s="27"/>
      <c r="J419" s="28" t="n">
        <v>1.0379</v>
      </c>
      <c r="K419" s="25"/>
      <c r="L419" s="29" t="n">
        <v>910</v>
      </c>
      <c r="M419" s="30"/>
      <c r="N419" s="31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3" t="n">
        <f aca="false">COUNTIF(K419:Z419,"&gt;0")</f>
        <v>1</v>
      </c>
      <c r="AB419" s="34" t="n">
        <f aca="false">CEILING(SUM(K419:Z419)/COUNTIF(K419:Z419,"&gt;0"),0.01)</f>
        <v>910</v>
      </c>
      <c r="AC419" s="34" t="n">
        <f aca="false">AB419*E419</f>
        <v>910</v>
      </c>
      <c r="AD419" s="35" t="e">
        <f aca="false">STDEV(K419:Z419)/AB419*100</f>
        <v>#DIV/0!</v>
      </c>
    </row>
    <row r="420" customFormat="false" ht="12.8" hidden="false" customHeight="false" outlineLevel="0" collapsed="false">
      <c r="A420" s="21" t="n">
        <v>407</v>
      </c>
      <c r="B420" s="22"/>
      <c r="C420" s="23" t="s">
        <v>466</v>
      </c>
      <c r="D420" s="24" t="s">
        <v>254</v>
      </c>
      <c r="E420" s="25" t="n">
        <v>1</v>
      </c>
      <c r="F420" s="26"/>
      <c r="G420" s="25"/>
      <c r="H420" s="27"/>
      <c r="I420" s="27"/>
      <c r="J420" s="28" t="n">
        <v>1.0379</v>
      </c>
      <c r="K420" s="25"/>
      <c r="L420" s="29" t="n">
        <v>699.17</v>
      </c>
      <c r="M420" s="30"/>
      <c r="N420" s="31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3" t="n">
        <f aca="false">COUNTIF(K420:Z420,"&gt;0")</f>
        <v>1</v>
      </c>
      <c r="AB420" s="34" t="n">
        <f aca="false">CEILING(SUM(K420:Z420)/COUNTIF(K420:Z420,"&gt;0"),0.01)</f>
        <v>699.17</v>
      </c>
      <c r="AC420" s="34" t="n">
        <f aca="false">AB420*E420</f>
        <v>699.17</v>
      </c>
      <c r="AD420" s="35" t="e">
        <f aca="false">STDEV(K420:Z420)/AB420*100</f>
        <v>#DIV/0!</v>
      </c>
    </row>
    <row r="421" customFormat="false" ht="12.8" hidden="false" customHeight="false" outlineLevel="0" collapsed="false">
      <c r="A421" s="21" t="n">
        <v>408</v>
      </c>
      <c r="B421" s="22"/>
      <c r="C421" s="23" t="s">
        <v>467</v>
      </c>
      <c r="D421" s="24" t="s">
        <v>254</v>
      </c>
      <c r="E421" s="25" t="n">
        <v>1</v>
      </c>
      <c r="F421" s="26"/>
      <c r="G421" s="25"/>
      <c r="H421" s="27"/>
      <c r="I421" s="27"/>
      <c r="J421" s="28" t="n">
        <v>1.0379</v>
      </c>
      <c r="K421" s="25"/>
      <c r="L421" s="29" t="n">
        <v>250</v>
      </c>
      <c r="M421" s="30"/>
      <c r="N421" s="31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3" t="n">
        <f aca="false">COUNTIF(K421:Z421,"&gt;0")</f>
        <v>1</v>
      </c>
      <c r="AB421" s="34" t="n">
        <f aca="false">CEILING(SUM(K421:Z421)/COUNTIF(K421:Z421,"&gt;0"),0.01)</f>
        <v>250</v>
      </c>
      <c r="AC421" s="34" t="n">
        <f aca="false">AB421*E421</f>
        <v>250</v>
      </c>
      <c r="AD421" s="35" t="e">
        <f aca="false">STDEV(K421:Z421)/AB421*100</f>
        <v>#DIV/0!</v>
      </c>
    </row>
    <row r="422" customFormat="false" ht="12.8" hidden="false" customHeight="false" outlineLevel="0" collapsed="false">
      <c r="A422" s="21" t="n">
        <v>409</v>
      </c>
      <c r="B422" s="22"/>
      <c r="C422" s="23" t="s">
        <v>468</v>
      </c>
      <c r="D422" s="24" t="s">
        <v>254</v>
      </c>
      <c r="E422" s="25" t="n">
        <v>1</v>
      </c>
      <c r="F422" s="26"/>
      <c r="G422" s="25"/>
      <c r="H422" s="27"/>
      <c r="I422" s="27"/>
      <c r="J422" s="28" t="n">
        <v>1.0379</v>
      </c>
      <c r="K422" s="25"/>
      <c r="L422" s="29" t="n">
        <v>500</v>
      </c>
      <c r="M422" s="30"/>
      <c r="N422" s="31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3" t="n">
        <f aca="false">COUNTIF(K422:Z422,"&gt;0")</f>
        <v>1</v>
      </c>
      <c r="AB422" s="34" t="n">
        <f aca="false">CEILING(SUM(K422:Z422)/COUNTIF(K422:Z422,"&gt;0"),0.01)</f>
        <v>500</v>
      </c>
      <c r="AC422" s="34" t="n">
        <f aca="false">AB422*E422</f>
        <v>500</v>
      </c>
      <c r="AD422" s="35" t="e">
        <f aca="false">STDEV(K422:Z422)/AB422*100</f>
        <v>#DIV/0!</v>
      </c>
    </row>
    <row r="423" customFormat="false" ht="12.8" hidden="false" customHeight="false" outlineLevel="0" collapsed="false">
      <c r="A423" s="21" t="n">
        <v>410</v>
      </c>
      <c r="B423" s="22"/>
      <c r="C423" s="23" t="s">
        <v>469</v>
      </c>
      <c r="D423" s="24" t="s">
        <v>59</v>
      </c>
      <c r="E423" s="25" t="n">
        <v>1</v>
      </c>
      <c r="F423" s="26"/>
      <c r="G423" s="25"/>
      <c r="H423" s="27"/>
      <c r="I423" s="27"/>
      <c r="J423" s="28" t="n">
        <v>1.0379</v>
      </c>
      <c r="K423" s="25"/>
      <c r="L423" s="29" t="n">
        <v>175</v>
      </c>
      <c r="M423" s="30"/>
      <c r="N423" s="31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3" t="n">
        <f aca="false">COUNTIF(K423:Z423,"&gt;0")</f>
        <v>1</v>
      </c>
      <c r="AB423" s="34" t="n">
        <f aca="false">CEILING(SUM(K423:Z423)/COUNTIF(K423:Z423,"&gt;0"),0.01)</f>
        <v>175</v>
      </c>
      <c r="AC423" s="34" t="n">
        <f aca="false">AB423*E423</f>
        <v>175</v>
      </c>
      <c r="AD423" s="35" t="e">
        <f aca="false">STDEV(K423:Z423)/AB423*100</f>
        <v>#DIV/0!</v>
      </c>
    </row>
    <row r="424" customFormat="false" ht="12.8" hidden="false" customHeight="false" outlineLevel="0" collapsed="false">
      <c r="A424" s="21" t="n">
        <v>411</v>
      </c>
      <c r="B424" s="22"/>
      <c r="C424" s="23" t="s">
        <v>470</v>
      </c>
      <c r="D424" s="24" t="s">
        <v>59</v>
      </c>
      <c r="E424" s="25" t="n">
        <v>1</v>
      </c>
      <c r="F424" s="26"/>
      <c r="G424" s="25"/>
      <c r="H424" s="27"/>
      <c r="I424" s="27"/>
      <c r="J424" s="28" t="n">
        <v>1.0379</v>
      </c>
      <c r="K424" s="25"/>
      <c r="L424" s="29" t="n">
        <v>162.5</v>
      </c>
      <c r="M424" s="30"/>
      <c r="N424" s="31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3" t="n">
        <f aca="false">COUNTIF(K424:Z424,"&gt;0")</f>
        <v>1</v>
      </c>
      <c r="AB424" s="34" t="n">
        <f aca="false">CEILING(SUM(K424:Z424)/COUNTIF(K424:Z424,"&gt;0"),0.01)</f>
        <v>162.5</v>
      </c>
      <c r="AC424" s="34" t="n">
        <f aca="false">AB424*E424</f>
        <v>162.5</v>
      </c>
      <c r="AD424" s="35" t="e">
        <f aca="false">STDEV(K424:Z424)/AB424*100</f>
        <v>#DIV/0!</v>
      </c>
    </row>
    <row r="425" customFormat="false" ht="12.8" hidden="false" customHeight="false" outlineLevel="0" collapsed="false">
      <c r="A425" s="21" t="n">
        <v>412</v>
      </c>
      <c r="B425" s="22"/>
      <c r="C425" s="23" t="s">
        <v>471</v>
      </c>
      <c r="D425" s="24" t="s">
        <v>59</v>
      </c>
      <c r="E425" s="25" t="n">
        <v>1</v>
      </c>
      <c r="F425" s="26"/>
      <c r="G425" s="25"/>
      <c r="H425" s="27"/>
      <c r="I425" s="27"/>
      <c r="J425" s="28" t="n">
        <v>1.0379</v>
      </c>
      <c r="K425" s="25"/>
      <c r="L425" s="29" t="n">
        <v>850</v>
      </c>
      <c r="M425" s="30"/>
      <c r="N425" s="31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3" t="n">
        <f aca="false">COUNTIF(K425:Z425,"&gt;0")</f>
        <v>1</v>
      </c>
      <c r="AB425" s="34" t="n">
        <f aca="false">CEILING(SUM(K425:Z425)/COUNTIF(K425:Z425,"&gt;0"),0.01)</f>
        <v>850</v>
      </c>
      <c r="AC425" s="34" t="n">
        <f aca="false">AB425*E425</f>
        <v>850</v>
      </c>
      <c r="AD425" s="35" t="e">
        <f aca="false">STDEV(K425:Z425)/AB425*100</f>
        <v>#DIV/0!</v>
      </c>
    </row>
    <row r="426" customFormat="false" ht="12.8" hidden="false" customHeight="false" outlineLevel="0" collapsed="false">
      <c r="A426" s="21" t="n">
        <v>413</v>
      </c>
      <c r="B426" s="22"/>
      <c r="C426" s="23" t="s">
        <v>472</v>
      </c>
      <c r="D426" s="24" t="s">
        <v>59</v>
      </c>
      <c r="E426" s="25" t="n">
        <v>1</v>
      </c>
      <c r="F426" s="26"/>
      <c r="G426" s="25"/>
      <c r="H426" s="27"/>
      <c r="I426" s="27"/>
      <c r="J426" s="28" t="n">
        <v>1.0379</v>
      </c>
      <c r="K426" s="25"/>
      <c r="L426" s="29" t="n">
        <v>333.33</v>
      </c>
      <c r="M426" s="30"/>
      <c r="N426" s="31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3" t="n">
        <f aca="false">COUNTIF(K426:Z426,"&gt;0")</f>
        <v>1</v>
      </c>
      <c r="AB426" s="34" t="n">
        <f aca="false">CEILING(SUM(K426:Z426)/COUNTIF(K426:Z426,"&gt;0"),0.01)</f>
        <v>333.33</v>
      </c>
      <c r="AC426" s="34" t="n">
        <f aca="false">AB426*E426</f>
        <v>333.33</v>
      </c>
      <c r="AD426" s="35" t="e">
        <f aca="false">STDEV(K426:Z426)/AB426*100</f>
        <v>#DIV/0!</v>
      </c>
    </row>
    <row r="427" customFormat="false" ht="12.8" hidden="false" customHeight="false" outlineLevel="0" collapsed="false">
      <c r="A427" s="21" t="n">
        <v>414</v>
      </c>
      <c r="B427" s="22"/>
      <c r="C427" s="23" t="s">
        <v>473</v>
      </c>
      <c r="D427" s="24" t="s">
        <v>59</v>
      </c>
      <c r="E427" s="25" t="n">
        <v>1</v>
      </c>
      <c r="F427" s="26"/>
      <c r="G427" s="25"/>
      <c r="H427" s="27"/>
      <c r="I427" s="27"/>
      <c r="J427" s="28" t="n">
        <v>1.0379</v>
      </c>
      <c r="K427" s="25"/>
      <c r="L427" s="29" t="n">
        <v>666.67</v>
      </c>
      <c r="M427" s="30"/>
      <c r="N427" s="31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3" t="n">
        <f aca="false">COUNTIF(K427:Z427,"&gt;0")</f>
        <v>1</v>
      </c>
      <c r="AB427" s="34" t="n">
        <f aca="false">CEILING(SUM(K427:Z427)/COUNTIF(K427:Z427,"&gt;0"),0.01)</f>
        <v>666.67</v>
      </c>
      <c r="AC427" s="34" t="n">
        <f aca="false">AB427*E427</f>
        <v>666.67</v>
      </c>
      <c r="AD427" s="35" t="e">
        <f aca="false">STDEV(K427:Z427)/AB427*100</f>
        <v>#DIV/0!</v>
      </c>
    </row>
    <row r="428" customFormat="false" ht="12.8" hidden="false" customHeight="false" outlineLevel="0" collapsed="false">
      <c r="A428" s="21" t="n">
        <v>415</v>
      </c>
      <c r="B428" s="22"/>
      <c r="C428" s="23" t="s">
        <v>474</v>
      </c>
      <c r="D428" s="24" t="s">
        <v>59</v>
      </c>
      <c r="E428" s="25" t="n">
        <v>1</v>
      </c>
      <c r="F428" s="26"/>
      <c r="G428" s="25"/>
      <c r="H428" s="27"/>
      <c r="I428" s="27"/>
      <c r="J428" s="28" t="n">
        <v>1.0379</v>
      </c>
      <c r="K428" s="25"/>
      <c r="L428" s="29" t="n">
        <v>2500</v>
      </c>
      <c r="M428" s="30"/>
      <c r="N428" s="31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3" t="n">
        <f aca="false">COUNTIF(K428:Z428,"&gt;0")</f>
        <v>1</v>
      </c>
      <c r="AB428" s="34" t="n">
        <f aca="false">CEILING(SUM(K428:Z428)/COUNTIF(K428:Z428,"&gt;0"),0.01)</f>
        <v>2500</v>
      </c>
      <c r="AC428" s="34" t="n">
        <f aca="false">AB428*E428</f>
        <v>2500</v>
      </c>
      <c r="AD428" s="35" t="e">
        <f aca="false">STDEV(K428:Z428)/AB428*100</f>
        <v>#DIV/0!</v>
      </c>
    </row>
    <row r="429" customFormat="false" ht="12.8" hidden="false" customHeight="false" outlineLevel="0" collapsed="false">
      <c r="A429" s="21" t="n">
        <v>416</v>
      </c>
      <c r="B429" s="22"/>
      <c r="C429" s="23" t="s">
        <v>475</v>
      </c>
      <c r="D429" s="24" t="s">
        <v>59</v>
      </c>
      <c r="E429" s="25" t="n">
        <v>1</v>
      </c>
      <c r="F429" s="26"/>
      <c r="G429" s="25"/>
      <c r="H429" s="27"/>
      <c r="I429" s="27"/>
      <c r="J429" s="28" t="n">
        <v>1.0379</v>
      </c>
      <c r="K429" s="25"/>
      <c r="L429" s="29" t="n">
        <v>583.33</v>
      </c>
      <c r="M429" s="30"/>
      <c r="N429" s="31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3" t="n">
        <f aca="false">COUNTIF(K429:Z429,"&gt;0")</f>
        <v>1</v>
      </c>
      <c r="AB429" s="34" t="n">
        <f aca="false">CEILING(SUM(K429:Z429)/COUNTIF(K429:Z429,"&gt;0"),0.01)</f>
        <v>583.33</v>
      </c>
      <c r="AC429" s="34" t="n">
        <f aca="false">AB429*E429</f>
        <v>583.33</v>
      </c>
      <c r="AD429" s="35" t="e">
        <f aca="false">STDEV(K429:Z429)/AB429*100</f>
        <v>#DIV/0!</v>
      </c>
    </row>
    <row r="430" customFormat="false" ht="12.8" hidden="false" customHeight="false" outlineLevel="0" collapsed="false">
      <c r="A430" s="21" t="n">
        <v>417</v>
      </c>
      <c r="B430" s="22"/>
      <c r="C430" s="23" t="s">
        <v>476</v>
      </c>
      <c r="D430" s="24" t="s">
        <v>59</v>
      </c>
      <c r="E430" s="25" t="n">
        <v>1</v>
      </c>
      <c r="F430" s="26"/>
      <c r="G430" s="25"/>
      <c r="H430" s="27"/>
      <c r="I430" s="27"/>
      <c r="J430" s="28" t="n">
        <v>1.0379</v>
      </c>
      <c r="K430" s="25"/>
      <c r="L430" s="29" t="n">
        <v>250</v>
      </c>
      <c r="M430" s="30"/>
      <c r="N430" s="31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3" t="n">
        <f aca="false">COUNTIF(K430:Z430,"&gt;0")</f>
        <v>1</v>
      </c>
      <c r="AB430" s="34" t="n">
        <f aca="false">CEILING(SUM(K430:Z430)/COUNTIF(K430:Z430,"&gt;0"),0.01)</f>
        <v>250</v>
      </c>
      <c r="AC430" s="34" t="n">
        <f aca="false">AB430*E430</f>
        <v>250</v>
      </c>
      <c r="AD430" s="35" t="e">
        <f aca="false">STDEV(K430:Z430)/AB430*100</f>
        <v>#DIV/0!</v>
      </c>
    </row>
    <row r="431" customFormat="false" ht="12.8" hidden="false" customHeight="false" outlineLevel="0" collapsed="false">
      <c r="A431" s="21" t="n">
        <v>418</v>
      </c>
      <c r="B431" s="22"/>
      <c r="C431" s="23" t="s">
        <v>477</v>
      </c>
      <c r="D431" s="24" t="s">
        <v>59</v>
      </c>
      <c r="E431" s="25" t="n">
        <v>1</v>
      </c>
      <c r="F431" s="26"/>
      <c r="G431" s="25"/>
      <c r="H431" s="27"/>
      <c r="I431" s="27"/>
      <c r="J431" s="28" t="n">
        <v>1.0379</v>
      </c>
      <c r="K431" s="25"/>
      <c r="L431" s="29" t="n">
        <v>250</v>
      </c>
      <c r="M431" s="30"/>
      <c r="N431" s="31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3" t="n">
        <f aca="false">COUNTIF(K431:Z431,"&gt;0")</f>
        <v>1</v>
      </c>
      <c r="AB431" s="34" t="n">
        <f aca="false">CEILING(SUM(K431:Z431)/COUNTIF(K431:Z431,"&gt;0"),0.01)</f>
        <v>250</v>
      </c>
      <c r="AC431" s="34" t="n">
        <f aca="false">AB431*E431</f>
        <v>250</v>
      </c>
      <c r="AD431" s="35" t="e">
        <f aca="false">STDEV(K431:Z431)/AB431*100</f>
        <v>#DIV/0!</v>
      </c>
    </row>
    <row r="432" customFormat="false" ht="12.8" hidden="false" customHeight="false" outlineLevel="0" collapsed="false">
      <c r="A432" s="21" t="n">
        <v>419</v>
      </c>
      <c r="B432" s="22"/>
      <c r="C432" s="23" t="s">
        <v>478</v>
      </c>
      <c r="D432" s="24" t="s">
        <v>254</v>
      </c>
      <c r="E432" s="25" t="n">
        <v>1</v>
      </c>
      <c r="F432" s="26"/>
      <c r="G432" s="25"/>
      <c r="H432" s="27"/>
      <c r="I432" s="27"/>
      <c r="J432" s="28" t="n">
        <v>1.0379</v>
      </c>
      <c r="K432" s="25"/>
      <c r="L432" s="29" t="n">
        <v>633.33</v>
      </c>
      <c r="M432" s="30"/>
      <c r="N432" s="31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3" t="n">
        <f aca="false">COUNTIF(K432:Z432,"&gt;0")</f>
        <v>1</v>
      </c>
      <c r="AB432" s="34" t="n">
        <f aca="false">CEILING(SUM(K432:Z432)/COUNTIF(K432:Z432,"&gt;0"),0.01)</f>
        <v>633.33</v>
      </c>
      <c r="AC432" s="34" t="n">
        <f aca="false">AB432*E432</f>
        <v>633.33</v>
      </c>
      <c r="AD432" s="35" t="e">
        <f aca="false">STDEV(K432:Z432)/AB432*100</f>
        <v>#DIV/0!</v>
      </c>
    </row>
    <row r="433" customFormat="false" ht="12.8" hidden="false" customHeight="false" outlineLevel="0" collapsed="false">
      <c r="A433" s="21" t="n">
        <v>420</v>
      </c>
      <c r="B433" s="22"/>
      <c r="C433" s="23" t="s">
        <v>479</v>
      </c>
      <c r="D433" s="24" t="s">
        <v>59</v>
      </c>
      <c r="E433" s="25" t="n">
        <v>1</v>
      </c>
      <c r="F433" s="26"/>
      <c r="G433" s="25"/>
      <c r="H433" s="27"/>
      <c r="I433" s="27"/>
      <c r="J433" s="28" t="n">
        <v>1.0379</v>
      </c>
      <c r="K433" s="25"/>
      <c r="L433" s="29" t="n">
        <v>533.33</v>
      </c>
      <c r="M433" s="30"/>
      <c r="N433" s="31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3" t="n">
        <f aca="false">COUNTIF(K433:Z433,"&gt;0")</f>
        <v>1</v>
      </c>
      <c r="AB433" s="34" t="n">
        <f aca="false">CEILING(SUM(K433:Z433)/COUNTIF(K433:Z433,"&gt;0"),0.01)</f>
        <v>533.33</v>
      </c>
      <c r="AC433" s="34" t="n">
        <f aca="false">AB433*E433</f>
        <v>533.33</v>
      </c>
      <c r="AD433" s="35" t="e">
        <f aca="false">STDEV(K433:Z433)/AB433*100</f>
        <v>#DIV/0!</v>
      </c>
    </row>
    <row r="434" customFormat="false" ht="12.8" hidden="false" customHeight="false" outlineLevel="0" collapsed="false">
      <c r="A434" s="21" t="n">
        <v>421</v>
      </c>
      <c r="B434" s="22"/>
      <c r="C434" s="23" t="s">
        <v>480</v>
      </c>
      <c r="D434" s="24" t="s">
        <v>59</v>
      </c>
      <c r="E434" s="25" t="n">
        <v>1</v>
      </c>
      <c r="F434" s="26"/>
      <c r="G434" s="25"/>
      <c r="H434" s="27"/>
      <c r="I434" s="27"/>
      <c r="J434" s="28" t="n">
        <v>1.0379</v>
      </c>
      <c r="K434" s="25"/>
      <c r="L434" s="29" t="n">
        <v>475</v>
      </c>
      <c r="M434" s="30"/>
      <c r="N434" s="31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3" t="n">
        <f aca="false">COUNTIF(K434:Z434,"&gt;0")</f>
        <v>1</v>
      </c>
      <c r="AB434" s="34" t="n">
        <f aca="false">CEILING(SUM(K434:Z434)/COUNTIF(K434:Z434,"&gt;0"),0.01)</f>
        <v>475</v>
      </c>
      <c r="AC434" s="34" t="n">
        <f aca="false">AB434*E434</f>
        <v>475</v>
      </c>
      <c r="AD434" s="35" t="e">
        <f aca="false">STDEV(K434:Z434)/AB434*100</f>
        <v>#DIV/0!</v>
      </c>
    </row>
    <row r="435" customFormat="false" ht="12.8" hidden="false" customHeight="false" outlineLevel="0" collapsed="false">
      <c r="A435" s="21" t="n">
        <v>422</v>
      </c>
      <c r="B435" s="22"/>
      <c r="C435" s="23" t="s">
        <v>481</v>
      </c>
      <c r="D435" s="24" t="s">
        <v>59</v>
      </c>
      <c r="E435" s="25" t="n">
        <v>1</v>
      </c>
      <c r="F435" s="26"/>
      <c r="G435" s="25"/>
      <c r="H435" s="27"/>
      <c r="I435" s="27"/>
      <c r="J435" s="28" t="n">
        <v>1.0379</v>
      </c>
      <c r="K435" s="25"/>
      <c r="L435" s="29" t="n">
        <v>34166.67</v>
      </c>
      <c r="M435" s="30"/>
      <c r="N435" s="31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3" t="n">
        <f aca="false">COUNTIF(K435:Z435,"&gt;0")</f>
        <v>1</v>
      </c>
      <c r="AB435" s="34" t="n">
        <f aca="false">CEILING(SUM(K435:Z435)/COUNTIF(K435:Z435,"&gt;0"),0.01)</f>
        <v>34166.67</v>
      </c>
      <c r="AC435" s="34" t="n">
        <f aca="false">AB435*E435</f>
        <v>34166.67</v>
      </c>
      <c r="AD435" s="35" t="e">
        <f aca="false">STDEV(K435:Z435)/AB435*100</f>
        <v>#DIV/0!</v>
      </c>
    </row>
    <row r="436" customFormat="false" ht="12.8" hidden="false" customHeight="false" outlineLevel="0" collapsed="false">
      <c r="A436" s="21" t="n">
        <v>423</v>
      </c>
      <c r="B436" s="22"/>
      <c r="C436" s="23" t="s">
        <v>482</v>
      </c>
      <c r="D436" s="24" t="s">
        <v>59</v>
      </c>
      <c r="E436" s="25" t="n">
        <v>1</v>
      </c>
      <c r="F436" s="26"/>
      <c r="G436" s="25"/>
      <c r="H436" s="27"/>
      <c r="I436" s="27"/>
      <c r="J436" s="28" t="n">
        <v>1.0379</v>
      </c>
      <c r="K436" s="25"/>
      <c r="L436" s="29" t="n">
        <v>43333.33</v>
      </c>
      <c r="M436" s="30"/>
      <c r="N436" s="31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3" t="n">
        <f aca="false">COUNTIF(K436:Z436,"&gt;0")</f>
        <v>1</v>
      </c>
      <c r="AB436" s="34" t="n">
        <f aca="false">CEILING(SUM(K436:Z436)/COUNTIF(K436:Z436,"&gt;0"),0.01)</f>
        <v>43333.33</v>
      </c>
      <c r="AC436" s="34" t="n">
        <f aca="false">AB436*E436</f>
        <v>43333.33</v>
      </c>
      <c r="AD436" s="35" t="e">
        <f aca="false">STDEV(K436:Z436)/AB436*100</f>
        <v>#DIV/0!</v>
      </c>
    </row>
    <row r="437" customFormat="false" ht="12.8" hidden="false" customHeight="false" outlineLevel="0" collapsed="false">
      <c r="A437" s="21" t="n">
        <v>424</v>
      </c>
      <c r="B437" s="22"/>
      <c r="C437" s="23" t="s">
        <v>483</v>
      </c>
      <c r="D437" s="24" t="s">
        <v>59</v>
      </c>
      <c r="E437" s="25" t="n">
        <v>1</v>
      </c>
      <c r="F437" s="26"/>
      <c r="G437" s="25"/>
      <c r="H437" s="27"/>
      <c r="I437" s="27"/>
      <c r="J437" s="28" t="n">
        <v>1.0379</v>
      </c>
      <c r="K437" s="25"/>
      <c r="L437" s="29" t="n">
        <v>17875</v>
      </c>
      <c r="M437" s="30"/>
      <c r="N437" s="31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3" t="n">
        <f aca="false">COUNTIF(K437:Z437,"&gt;0")</f>
        <v>1</v>
      </c>
      <c r="AB437" s="34" t="n">
        <f aca="false">CEILING(SUM(K437:Z437)/COUNTIF(K437:Z437,"&gt;0"),0.01)</f>
        <v>17875</v>
      </c>
      <c r="AC437" s="34" t="n">
        <f aca="false">AB437*E437</f>
        <v>17875</v>
      </c>
      <c r="AD437" s="35" t="e">
        <f aca="false">STDEV(K437:Z437)/AB437*100</f>
        <v>#DIV/0!</v>
      </c>
    </row>
    <row r="438" customFormat="false" ht="12.8" hidden="false" customHeight="false" outlineLevel="0" collapsed="false">
      <c r="A438" s="21" t="n">
        <v>425</v>
      </c>
      <c r="B438" s="22"/>
      <c r="C438" s="23" t="s">
        <v>484</v>
      </c>
      <c r="D438" s="24" t="s">
        <v>59</v>
      </c>
      <c r="E438" s="25" t="n">
        <v>1</v>
      </c>
      <c r="F438" s="26"/>
      <c r="G438" s="25"/>
      <c r="H438" s="27"/>
      <c r="I438" s="27"/>
      <c r="J438" s="28" t="n">
        <v>1.0379</v>
      </c>
      <c r="K438" s="25"/>
      <c r="L438" s="29" t="n">
        <v>16916.67</v>
      </c>
      <c r="M438" s="30"/>
      <c r="N438" s="31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3" t="n">
        <f aca="false">COUNTIF(K438:Z438,"&gt;0")</f>
        <v>1</v>
      </c>
      <c r="AB438" s="34" t="n">
        <f aca="false">CEILING(SUM(K438:Z438)/COUNTIF(K438:Z438,"&gt;0"),0.01)</f>
        <v>16916.67</v>
      </c>
      <c r="AC438" s="34" t="n">
        <f aca="false">AB438*E438</f>
        <v>16916.67</v>
      </c>
      <c r="AD438" s="35" t="e">
        <f aca="false">STDEV(K438:Z438)/AB438*100</f>
        <v>#DIV/0!</v>
      </c>
    </row>
    <row r="439" customFormat="false" ht="12.8" hidden="false" customHeight="false" outlineLevel="0" collapsed="false">
      <c r="A439" s="21" t="n">
        <v>426</v>
      </c>
      <c r="B439" s="22"/>
      <c r="C439" s="23" t="s">
        <v>485</v>
      </c>
      <c r="D439" s="24" t="s">
        <v>59</v>
      </c>
      <c r="E439" s="25" t="n">
        <v>1</v>
      </c>
      <c r="F439" s="26"/>
      <c r="G439" s="25"/>
      <c r="H439" s="27"/>
      <c r="I439" s="27"/>
      <c r="J439" s="28" t="n">
        <v>1.0379</v>
      </c>
      <c r="K439" s="25"/>
      <c r="L439" s="29" t="n">
        <v>12500</v>
      </c>
      <c r="M439" s="30"/>
      <c r="N439" s="31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3" t="n">
        <f aca="false">COUNTIF(K439:Z439,"&gt;0")</f>
        <v>1</v>
      </c>
      <c r="AB439" s="34" t="n">
        <f aca="false">CEILING(SUM(K439:Z439)/COUNTIF(K439:Z439,"&gt;0"),0.01)</f>
        <v>12500</v>
      </c>
      <c r="AC439" s="34" t="n">
        <f aca="false">AB439*E439</f>
        <v>12500</v>
      </c>
      <c r="AD439" s="35" t="e">
        <f aca="false">STDEV(K439:Z439)/AB439*100</f>
        <v>#DIV/0!</v>
      </c>
    </row>
    <row r="440" customFormat="false" ht="12.8" hidden="false" customHeight="false" outlineLevel="0" collapsed="false">
      <c r="A440" s="21" t="n">
        <v>427</v>
      </c>
      <c r="B440" s="22"/>
      <c r="C440" s="23" t="s">
        <v>486</v>
      </c>
      <c r="D440" s="24" t="s">
        <v>59</v>
      </c>
      <c r="E440" s="25" t="n">
        <v>1</v>
      </c>
      <c r="F440" s="26"/>
      <c r="G440" s="25"/>
      <c r="H440" s="27"/>
      <c r="I440" s="27"/>
      <c r="J440" s="28" t="n">
        <v>1.0379</v>
      </c>
      <c r="K440" s="25"/>
      <c r="L440" s="29" t="n">
        <v>18333.33</v>
      </c>
      <c r="M440" s="30"/>
      <c r="N440" s="31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3" t="n">
        <f aca="false">COUNTIF(K440:Z440,"&gt;0")</f>
        <v>1</v>
      </c>
      <c r="AB440" s="34" t="n">
        <f aca="false">CEILING(SUM(K440:Z440)/COUNTIF(K440:Z440,"&gt;0"),0.01)</f>
        <v>18333.33</v>
      </c>
      <c r="AC440" s="34" t="n">
        <f aca="false">AB440*E440</f>
        <v>18333.33</v>
      </c>
      <c r="AD440" s="35" t="e">
        <f aca="false">STDEV(K440:Z440)/AB440*100</f>
        <v>#DIV/0!</v>
      </c>
    </row>
    <row r="441" customFormat="false" ht="12.8" hidden="false" customHeight="false" outlineLevel="0" collapsed="false">
      <c r="A441" s="21" t="n">
        <v>428</v>
      </c>
      <c r="B441" s="22"/>
      <c r="C441" s="23" t="s">
        <v>487</v>
      </c>
      <c r="D441" s="24" t="s">
        <v>59</v>
      </c>
      <c r="E441" s="25" t="n">
        <v>1</v>
      </c>
      <c r="F441" s="26"/>
      <c r="G441" s="25"/>
      <c r="H441" s="27"/>
      <c r="I441" s="27"/>
      <c r="J441" s="28" t="n">
        <v>1.0379</v>
      </c>
      <c r="K441" s="25"/>
      <c r="L441" s="29" t="n">
        <v>1500</v>
      </c>
      <c r="M441" s="30"/>
      <c r="N441" s="31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3" t="n">
        <f aca="false">COUNTIF(K441:Z441,"&gt;0")</f>
        <v>1</v>
      </c>
      <c r="AB441" s="34" t="n">
        <f aca="false">CEILING(SUM(K441:Z441)/COUNTIF(K441:Z441,"&gt;0"),0.01)</f>
        <v>1500</v>
      </c>
      <c r="AC441" s="34" t="n">
        <f aca="false">AB441*E441</f>
        <v>1500</v>
      </c>
      <c r="AD441" s="35" t="e">
        <f aca="false">STDEV(K441:Z441)/AB441*100</f>
        <v>#DIV/0!</v>
      </c>
    </row>
    <row r="442" customFormat="false" ht="12.8" hidden="false" customHeight="false" outlineLevel="0" collapsed="false">
      <c r="A442" s="21" t="n">
        <v>429</v>
      </c>
      <c r="B442" s="22"/>
      <c r="C442" s="23" t="s">
        <v>488</v>
      </c>
      <c r="D442" s="24" t="s">
        <v>59</v>
      </c>
      <c r="E442" s="25" t="n">
        <v>1</v>
      </c>
      <c r="F442" s="26"/>
      <c r="G442" s="25"/>
      <c r="H442" s="27"/>
      <c r="I442" s="27"/>
      <c r="J442" s="28" t="n">
        <v>1.0379</v>
      </c>
      <c r="K442" s="25"/>
      <c r="L442" s="29" t="n">
        <v>475</v>
      </c>
      <c r="M442" s="30"/>
      <c r="N442" s="31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3" t="n">
        <f aca="false">COUNTIF(K442:Z442,"&gt;0")</f>
        <v>1</v>
      </c>
      <c r="AB442" s="34" t="n">
        <f aca="false">CEILING(SUM(K442:Z442)/COUNTIF(K442:Z442,"&gt;0"),0.01)</f>
        <v>475</v>
      </c>
      <c r="AC442" s="34" t="n">
        <f aca="false">AB442*E442</f>
        <v>475</v>
      </c>
      <c r="AD442" s="35" t="e">
        <f aca="false">STDEV(K442:Z442)/AB442*100</f>
        <v>#DIV/0!</v>
      </c>
    </row>
    <row r="443" customFormat="false" ht="12.8" hidden="false" customHeight="false" outlineLevel="0" collapsed="false">
      <c r="A443" s="21" t="n">
        <v>430</v>
      </c>
      <c r="B443" s="22"/>
      <c r="C443" s="23" t="s">
        <v>489</v>
      </c>
      <c r="D443" s="24" t="s">
        <v>59</v>
      </c>
      <c r="E443" s="25" t="n">
        <v>1</v>
      </c>
      <c r="F443" s="26"/>
      <c r="G443" s="25"/>
      <c r="H443" s="27"/>
      <c r="I443" s="27"/>
      <c r="J443" s="28" t="n">
        <v>1.0379</v>
      </c>
      <c r="K443" s="25"/>
      <c r="L443" s="29" t="n">
        <v>16666.67</v>
      </c>
      <c r="M443" s="30"/>
      <c r="N443" s="31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3" t="n">
        <f aca="false">COUNTIF(K443:Z443,"&gt;0")</f>
        <v>1</v>
      </c>
      <c r="AB443" s="34" t="n">
        <f aca="false">CEILING(SUM(K443:Z443)/COUNTIF(K443:Z443,"&gt;0"),0.01)</f>
        <v>16666.67</v>
      </c>
      <c r="AC443" s="34" t="n">
        <f aca="false">AB443*E443</f>
        <v>16666.67</v>
      </c>
      <c r="AD443" s="35" t="e">
        <f aca="false">STDEV(K443:Z443)/AB443*100</f>
        <v>#DIV/0!</v>
      </c>
    </row>
    <row r="444" customFormat="false" ht="12.8" hidden="false" customHeight="false" outlineLevel="0" collapsed="false">
      <c r="A444" s="21" t="n">
        <v>431</v>
      </c>
      <c r="B444" s="22"/>
      <c r="C444" s="23" t="s">
        <v>490</v>
      </c>
      <c r="D444" s="24" t="s">
        <v>59</v>
      </c>
      <c r="E444" s="25" t="n">
        <v>1</v>
      </c>
      <c r="F444" s="26"/>
      <c r="G444" s="25"/>
      <c r="H444" s="27"/>
      <c r="I444" s="27"/>
      <c r="J444" s="28" t="n">
        <v>1.0379</v>
      </c>
      <c r="K444" s="25"/>
      <c r="L444" s="29" t="n">
        <v>20500</v>
      </c>
      <c r="M444" s="30"/>
      <c r="N444" s="31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3" t="n">
        <f aca="false">COUNTIF(K444:Z444,"&gt;0")</f>
        <v>1</v>
      </c>
      <c r="AB444" s="34" t="n">
        <f aca="false">CEILING(SUM(K444:Z444)/COUNTIF(K444:Z444,"&gt;0"),0.01)</f>
        <v>20500</v>
      </c>
      <c r="AC444" s="34" t="n">
        <f aca="false">AB444*E444</f>
        <v>20500</v>
      </c>
      <c r="AD444" s="35" t="e">
        <f aca="false">STDEV(K444:Z444)/AB444*100</f>
        <v>#DIV/0!</v>
      </c>
    </row>
    <row r="445" customFormat="false" ht="12.8" hidden="false" customHeight="false" outlineLevel="0" collapsed="false">
      <c r="A445" s="21" t="n">
        <v>432</v>
      </c>
      <c r="B445" s="22"/>
      <c r="C445" s="23" t="s">
        <v>491</v>
      </c>
      <c r="D445" s="24" t="s">
        <v>59</v>
      </c>
      <c r="E445" s="25" t="n">
        <v>1</v>
      </c>
      <c r="F445" s="26"/>
      <c r="G445" s="25"/>
      <c r="H445" s="27"/>
      <c r="I445" s="27"/>
      <c r="J445" s="28" t="n">
        <v>1.0379</v>
      </c>
      <c r="K445" s="25"/>
      <c r="L445" s="29" t="n">
        <v>9883.33</v>
      </c>
      <c r="M445" s="30"/>
      <c r="N445" s="31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3" t="n">
        <f aca="false">COUNTIF(K445:Z445,"&gt;0")</f>
        <v>1</v>
      </c>
      <c r="AB445" s="34" t="n">
        <f aca="false">CEILING(SUM(K445:Z445)/COUNTIF(K445:Z445,"&gt;0"),0.01)</f>
        <v>9883.33</v>
      </c>
      <c r="AC445" s="34" t="n">
        <f aca="false">AB445*E445</f>
        <v>9883.33</v>
      </c>
      <c r="AD445" s="35" t="e">
        <f aca="false">STDEV(K445:Z445)/AB445*100</f>
        <v>#DIV/0!</v>
      </c>
    </row>
    <row r="446" customFormat="false" ht="12.8" hidden="false" customHeight="false" outlineLevel="0" collapsed="false">
      <c r="A446" s="21" t="n">
        <v>433</v>
      </c>
      <c r="B446" s="22"/>
      <c r="C446" s="23" t="s">
        <v>492</v>
      </c>
      <c r="D446" s="24" t="s">
        <v>59</v>
      </c>
      <c r="E446" s="25" t="n">
        <v>1</v>
      </c>
      <c r="F446" s="26"/>
      <c r="G446" s="25"/>
      <c r="H446" s="27"/>
      <c r="I446" s="27"/>
      <c r="J446" s="28" t="n">
        <v>1.0379</v>
      </c>
      <c r="K446" s="25"/>
      <c r="L446" s="29" t="n">
        <v>9750</v>
      </c>
      <c r="M446" s="30"/>
      <c r="N446" s="31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3" t="n">
        <f aca="false">COUNTIF(K446:Z446,"&gt;0")</f>
        <v>1</v>
      </c>
      <c r="AB446" s="34" t="n">
        <f aca="false">CEILING(SUM(K446:Z446)/COUNTIF(K446:Z446,"&gt;0"),0.01)</f>
        <v>9750</v>
      </c>
      <c r="AC446" s="34" t="n">
        <f aca="false">AB446*E446</f>
        <v>9750</v>
      </c>
      <c r="AD446" s="35" t="e">
        <f aca="false">STDEV(K446:Z446)/AB446*100</f>
        <v>#DIV/0!</v>
      </c>
    </row>
    <row r="447" customFormat="false" ht="12.8" hidden="false" customHeight="false" outlineLevel="0" collapsed="false">
      <c r="A447" s="21" t="n">
        <v>434</v>
      </c>
      <c r="B447" s="22"/>
      <c r="C447" s="23" t="s">
        <v>493</v>
      </c>
      <c r="D447" s="24" t="s">
        <v>59</v>
      </c>
      <c r="E447" s="25" t="n">
        <v>1</v>
      </c>
      <c r="F447" s="26"/>
      <c r="G447" s="25"/>
      <c r="H447" s="27"/>
      <c r="I447" s="27"/>
      <c r="J447" s="28" t="n">
        <v>1.0379</v>
      </c>
      <c r="K447" s="25"/>
      <c r="L447" s="29" t="n">
        <v>833.33</v>
      </c>
      <c r="M447" s="30"/>
      <c r="N447" s="31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3" t="n">
        <f aca="false">COUNTIF(K447:Z447,"&gt;0")</f>
        <v>1</v>
      </c>
      <c r="AB447" s="34" t="n">
        <f aca="false">CEILING(SUM(K447:Z447)/COUNTIF(K447:Z447,"&gt;0"),0.01)</f>
        <v>833.33</v>
      </c>
      <c r="AC447" s="34" t="n">
        <f aca="false">AB447*E447</f>
        <v>833.33</v>
      </c>
      <c r="AD447" s="35" t="e">
        <f aca="false">STDEV(K447:Z447)/AB447*100</f>
        <v>#DIV/0!</v>
      </c>
    </row>
    <row r="448" customFormat="false" ht="12.8" hidden="false" customHeight="false" outlineLevel="0" collapsed="false">
      <c r="A448" s="21" t="n">
        <v>435</v>
      </c>
      <c r="B448" s="22"/>
      <c r="C448" s="23" t="s">
        <v>494</v>
      </c>
      <c r="D448" s="24" t="s">
        <v>59</v>
      </c>
      <c r="E448" s="25" t="n">
        <v>1</v>
      </c>
      <c r="F448" s="26"/>
      <c r="G448" s="25"/>
      <c r="H448" s="27"/>
      <c r="I448" s="27"/>
      <c r="J448" s="28" t="n">
        <v>1.0379</v>
      </c>
      <c r="K448" s="25"/>
      <c r="L448" s="29" t="n">
        <v>1450</v>
      </c>
      <c r="M448" s="30"/>
      <c r="N448" s="31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3" t="n">
        <f aca="false">COUNTIF(K448:Z448,"&gt;0")</f>
        <v>1</v>
      </c>
      <c r="AB448" s="34" t="n">
        <f aca="false">CEILING(SUM(K448:Z448)/COUNTIF(K448:Z448,"&gt;0"),0.01)</f>
        <v>1450</v>
      </c>
      <c r="AC448" s="34" t="n">
        <f aca="false">AB448*E448</f>
        <v>1450</v>
      </c>
      <c r="AD448" s="35" t="e">
        <f aca="false">STDEV(K448:Z448)/AB448*100</f>
        <v>#DIV/0!</v>
      </c>
    </row>
    <row r="449" customFormat="false" ht="12.8" hidden="false" customHeight="false" outlineLevel="0" collapsed="false">
      <c r="A449" s="21" t="n">
        <v>436</v>
      </c>
      <c r="B449" s="22"/>
      <c r="C449" s="23" t="s">
        <v>495</v>
      </c>
      <c r="D449" s="24" t="s">
        <v>59</v>
      </c>
      <c r="E449" s="25" t="n">
        <v>1</v>
      </c>
      <c r="F449" s="26"/>
      <c r="G449" s="25"/>
      <c r="H449" s="27"/>
      <c r="I449" s="27"/>
      <c r="J449" s="28" t="n">
        <v>1.0379</v>
      </c>
      <c r="K449" s="25"/>
      <c r="L449" s="29" t="n">
        <v>1683.33</v>
      </c>
      <c r="M449" s="30"/>
      <c r="N449" s="31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3" t="n">
        <f aca="false">COUNTIF(K449:Z449,"&gt;0")</f>
        <v>1</v>
      </c>
      <c r="AB449" s="34" t="n">
        <f aca="false">CEILING(SUM(K449:Z449)/COUNTIF(K449:Z449,"&gt;0"),0.01)</f>
        <v>1683.33</v>
      </c>
      <c r="AC449" s="34" t="n">
        <f aca="false">AB449*E449</f>
        <v>1683.33</v>
      </c>
      <c r="AD449" s="35" t="e">
        <f aca="false">STDEV(K449:Z449)/AB449*100</f>
        <v>#DIV/0!</v>
      </c>
    </row>
    <row r="450" customFormat="false" ht="12.8" hidden="false" customHeight="false" outlineLevel="0" collapsed="false">
      <c r="A450" s="21" t="n">
        <v>437</v>
      </c>
      <c r="B450" s="22"/>
      <c r="C450" s="23" t="s">
        <v>496</v>
      </c>
      <c r="D450" s="24" t="s">
        <v>59</v>
      </c>
      <c r="E450" s="25" t="n">
        <v>1</v>
      </c>
      <c r="F450" s="26"/>
      <c r="G450" s="25"/>
      <c r="H450" s="27"/>
      <c r="I450" s="27"/>
      <c r="J450" s="28" t="n">
        <v>1.0379</v>
      </c>
      <c r="K450" s="25"/>
      <c r="L450" s="29" t="n">
        <v>3901.67</v>
      </c>
      <c r="M450" s="30"/>
      <c r="N450" s="31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3" t="n">
        <f aca="false">COUNTIF(K450:Z450,"&gt;0")</f>
        <v>1</v>
      </c>
      <c r="AB450" s="34" t="n">
        <f aca="false">CEILING(SUM(K450:Z450)/COUNTIF(K450:Z450,"&gt;0"),0.01)</f>
        <v>3901.67</v>
      </c>
      <c r="AC450" s="34" t="n">
        <f aca="false">AB450*E450</f>
        <v>3901.67</v>
      </c>
      <c r="AD450" s="35" t="e">
        <f aca="false">STDEV(K450:Z450)/AB450*100</f>
        <v>#DIV/0!</v>
      </c>
    </row>
    <row r="451" customFormat="false" ht="12.8" hidden="false" customHeight="false" outlineLevel="0" collapsed="false">
      <c r="A451" s="21" t="n">
        <v>438</v>
      </c>
      <c r="B451" s="22"/>
      <c r="C451" s="23" t="s">
        <v>497</v>
      </c>
      <c r="D451" s="24" t="s">
        <v>59</v>
      </c>
      <c r="E451" s="25" t="n">
        <v>1</v>
      </c>
      <c r="F451" s="26"/>
      <c r="G451" s="25"/>
      <c r="H451" s="27"/>
      <c r="I451" s="27"/>
      <c r="J451" s="28" t="n">
        <v>1.0379</v>
      </c>
      <c r="K451" s="25"/>
      <c r="L451" s="29" t="n">
        <v>1050</v>
      </c>
      <c r="M451" s="30"/>
      <c r="N451" s="31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3" t="n">
        <f aca="false">COUNTIF(K451:Z451,"&gt;0")</f>
        <v>1</v>
      </c>
      <c r="AB451" s="34" t="n">
        <f aca="false">CEILING(SUM(K451:Z451)/COUNTIF(K451:Z451,"&gt;0"),0.01)</f>
        <v>1050</v>
      </c>
      <c r="AC451" s="34" t="n">
        <f aca="false">AB451*E451</f>
        <v>1050</v>
      </c>
      <c r="AD451" s="35" t="e">
        <f aca="false">STDEV(K451:Z451)/AB451*100</f>
        <v>#DIV/0!</v>
      </c>
    </row>
    <row r="452" customFormat="false" ht="12.8" hidden="false" customHeight="false" outlineLevel="0" collapsed="false">
      <c r="A452" s="21" t="n">
        <v>439</v>
      </c>
      <c r="B452" s="22"/>
      <c r="C452" s="23" t="s">
        <v>498</v>
      </c>
      <c r="D452" s="24" t="s">
        <v>59</v>
      </c>
      <c r="E452" s="25" t="n">
        <v>1</v>
      </c>
      <c r="F452" s="26"/>
      <c r="G452" s="25"/>
      <c r="H452" s="27"/>
      <c r="I452" s="27"/>
      <c r="J452" s="28" t="n">
        <v>1.0379</v>
      </c>
      <c r="K452" s="25"/>
      <c r="L452" s="29" t="n">
        <v>416.67</v>
      </c>
      <c r="M452" s="30"/>
      <c r="N452" s="31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3" t="n">
        <f aca="false">COUNTIF(K452:Z452,"&gt;0")</f>
        <v>1</v>
      </c>
      <c r="AB452" s="34" t="n">
        <f aca="false">CEILING(SUM(K452:Z452)/COUNTIF(K452:Z452,"&gt;0"),0.01)</f>
        <v>416.67</v>
      </c>
      <c r="AC452" s="34" t="n">
        <f aca="false">AB452*E452</f>
        <v>416.67</v>
      </c>
      <c r="AD452" s="35" t="e">
        <f aca="false">STDEV(K452:Z452)/AB452*100</f>
        <v>#DIV/0!</v>
      </c>
    </row>
    <row r="453" customFormat="false" ht="12.8" hidden="false" customHeight="false" outlineLevel="0" collapsed="false">
      <c r="A453" s="21" t="n">
        <v>440</v>
      </c>
      <c r="B453" s="22"/>
      <c r="C453" s="23" t="s">
        <v>499</v>
      </c>
      <c r="D453" s="24" t="s">
        <v>59</v>
      </c>
      <c r="E453" s="25" t="n">
        <v>1</v>
      </c>
      <c r="F453" s="26"/>
      <c r="G453" s="25"/>
      <c r="H453" s="27"/>
      <c r="I453" s="27"/>
      <c r="J453" s="28" t="n">
        <v>1.0379</v>
      </c>
      <c r="K453" s="25"/>
      <c r="L453" s="29" t="n">
        <v>1250</v>
      </c>
      <c r="M453" s="30"/>
      <c r="N453" s="31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3" t="n">
        <f aca="false">COUNTIF(K453:Z453,"&gt;0")</f>
        <v>1</v>
      </c>
      <c r="AB453" s="34" t="n">
        <f aca="false">CEILING(SUM(K453:Z453)/COUNTIF(K453:Z453,"&gt;0"),0.01)</f>
        <v>1250</v>
      </c>
      <c r="AC453" s="34" t="n">
        <f aca="false">AB453*E453</f>
        <v>1250</v>
      </c>
      <c r="AD453" s="35" t="e">
        <f aca="false">STDEV(K453:Z453)/AB453*100</f>
        <v>#DIV/0!</v>
      </c>
    </row>
    <row r="454" customFormat="false" ht="12.8" hidden="false" customHeight="false" outlineLevel="0" collapsed="false">
      <c r="A454" s="21" t="n">
        <v>441</v>
      </c>
      <c r="B454" s="22"/>
      <c r="C454" s="23" t="s">
        <v>500</v>
      </c>
      <c r="D454" s="24" t="s">
        <v>59</v>
      </c>
      <c r="E454" s="25" t="n">
        <v>1</v>
      </c>
      <c r="F454" s="26"/>
      <c r="G454" s="25"/>
      <c r="H454" s="27"/>
      <c r="I454" s="27"/>
      <c r="J454" s="28" t="n">
        <v>1.0379</v>
      </c>
      <c r="K454" s="25"/>
      <c r="L454" s="29" t="n">
        <v>375</v>
      </c>
      <c r="M454" s="30"/>
      <c r="N454" s="31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3" t="n">
        <f aca="false">COUNTIF(K454:Z454,"&gt;0")</f>
        <v>1</v>
      </c>
      <c r="AB454" s="34" t="n">
        <f aca="false">CEILING(SUM(K454:Z454)/COUNTIF(K454:Z454,"&gt;0"),0.01)</f>
        <v>375</v>
      </c>
      <c r="AC454" s="34" t="n">
        <f aca="false">AB454*E454</f>
        <v>375</v>
      </c>
      <c r="AD454" s="35" t="e">
        <f aca="false">STDEV(K454:Z454)/AB454*100</f>
        <v>#DIV/0!</v>
      </c>
    </row>
    <row r="455" customFormat="false" ht="12.8" hidden="false" customHeight="false" outlineLevel="0" collapsed="false">
      <c r="A455" s="21" t="n">
        <v>442</v>
      </c>
      <c r="B455" s="22"/>
      <c r="C455" s="23" t="s">
        <v>501</v>
      </c>
      <c r="D455" s="24" t="s">
        <v>59</v>
      </c>
      <c r="E455" s="25" t="n">
        <v>1</v>
      </c>
      <c r="F455" s="26"/>
      <c r="G455" s="25"/>
      <c r="H455" s="27"/>
      <c r="I455" s="27"/>
      <c r="J455" s="28" t="n">
        <v>1.0379</v>
      </c>
      <c r="K455" s="25"/>
      <c r="L455" s="29" t="n">
        <v>691.67</v>
      </c>
      <c r="M455" s="30"/>
      <c r="N455" s="31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3" t="n">
        <f aca="false">COUNTIF(K455:Z455,"&gt;0")</f>
        <v>1</v>
      </c>
      <c r="AB455" s="34" t="n">
        <f aca="false">CEILING(SUM(K455:Z455)/COUNTIF(K455:Z455,"&gt;0"),0.01)</f>
        <v>691.67</v>
      </c>
      <c r="AC455" s="34" t="n">
        <f aca="false">AB455*E455</f>
        <v>691.67</v>
      </c>
      <c r="AD455" s="35" t="e">
        <f aca="false">STDEV(K455:Z455)/AB455*100</f>
        <v>#DIV/0!</v>
      </c>
    </row>
    <row r="456" customFormat="false" ht="12.8" hidden="false" customHeight="false" outlineLevel="0" collapsed="false">
      <c r="A456" s="21" t="n">
        <v>443</v>
      </c>
      <c r="B456" s="22"/>
      <c r="C456" s="23" t="s">
        <v>502</v>
      </c>
      <c r="D456" s="24" t="s">
        <v>59</v>
      </c>
      <c r="E456" s="25" t="n">
        <v>1</v>
      </c>
      <c r="F456" s="26"/>
      <c r="G456" s="25"/>
      <c r="H456" s="27"/>
      <c r="I456" s="27"/>
      <c r="J456" s="28" t="n">
        <v>1.0379</v>
      </c>
      <c r="K456" s="25"/>
      <c r="L456" s="29" t="n">
        <v>6416.67</v>
      </c>
      <c r="M456" s="30"/>
      <c r="N456" s="31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3" t="n">
        <f aca="false">COUNTIF(K456:Z456,"&gt;0")</f>
        <v>1</v>
      </c>
      <c r="AB456" s="34" t="n">
        <f aca="false">CEILING(SUM(K456:Z456)/COUNTIF(K456:Z456,"&gt;0"),0.01)</f>
        <v>6416.67</v>
      </c>
      <c r="AC456" s="34" t="n">
        <f aca="false">AB456*E456</f>
        <v>6416.67</v>
      </c>
      <c r="AD456" s="35" t="e">
        <f aca="false">STDEV(K456:Z456)/AB456*100</f>
        <v>#DIV/0!</v>
      </c>
    </row>
    <row r="457" customFormat="false" ht="12.8" hidden="false" customHeight="false" outlineLevel="0" collapsed="false">
      <c r="A457" s="21" t="n">
        <v>444</v>
      </c>
      <c r="B457" s="22"/>
      <c r="C457" s="23" t="s">
        <v>503</v>
      </c>
      <c r="D457" s="24" t="s">
        <v>59</v>
      </c>
      <c r="E457" s="25" t="n">
        <v>1</v>
      </c>
      <c r="F457" s="26"/>
      <c r="G457" s="25"/>
      <c r="H457" s="27"/>
      <c r="I457" s="27"/>
      <c r="J457" s="28" t="n">
        <v>1.0379</v>
      </c>
      <c r="K457" s="25"/>
      <c r="L457" s="29" t="n">
        <v>1416.67</v>
      </c>
      <c r="M457" s="30"/>
      <c r="N457" s="31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3" t="n">
        <f aca="false">COUNTIF(K457:Z457,"&gt;0")</f>
        <v>1</v>
      </c>
      <c r="AB457" s="34" t="n">
        <f aca="false">CEILING(SUM(K457:Z457)/COUNTIF(K457:Z457,"&gt;0"),0.01)</f>
        <v>1416.67</v>
      </c>
      <c r="AC457" s="34" t="n">
        <f aca="false">AB457*E457</f>
        <v>1416.67</v>
      </c>
      <c r="AD457" s="35" t="e">
        <f aca="false">STDEV(K457:Z457)/AB457*100</f>
        <v>#DIV/0!</v>
      </c>
    </row>
    <row r="458" customFormat="false" ht="12.8" hidden="false" customHeight="false" outlineLevel="0" collapsed="false">
      <c r="A458" s="21" t="n">
        <v>445</v>
      </c>
      <c r="B458" s="22"/>
      <c r="C458" s="23" t="s">
        <v>504</v>
      </c>
      <c r="D458" s="24" t="s">
        <v>59</v>
      </c>
      <c r="E458" s="25" t="n">
        <v>1</v>
      </c>
      <c r="F458" s="26"/>
      <c r="G458" s="25"/>
      <c r="H458" s="27"/>
      <c r="I458" s="27"/>
      <c r="J458" s="28" t="n">
        <v>1.0379</v>
      </c>
      <c r="K458" s="25"/>
      <c r="L458" s="29" t="n">
        <v>4916.67</v>
      </c>
      <c r="M458" s="30"/>
      <c r="N458" s="31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3" t="n">
        <f aca="false">COUNTIF(K458:Z458,"&gt;0")</f>
        <v>1</v>
      </c>
      <c r="AB458" s="34" t="n">
        <f aca="false">CEILING(SUM(K458:Z458)/COUNTIF(K458:Z458,"&gt;0"),0.01)</f>
        <v>4916.67</v>
      </c>
      <c r="AC458" s="34" t="n">
        <f aca="false">AB458*E458</f>
        <v>4916.67</v>
      </c>
      <c r="AD458" s="35" t="e">
        <f aca="false">STDEV(K458:Z458)/AB458*100</f>
        <v>#DIV/0!</v>
      </c>
    </row>
    <row r="459" customFormat="false" ht="12.8" hidden="false" customHeight="false" outlineLevel="0" collapsed="false">
      <c r="A459" s="21" t="n">
        <v>446</v>
      </c>
      <c r="B459" s="22"/>
      <c r="C459" s="23" t="s">
        <v>505</v>
      </c>
      <c r="D459" s="24" t="s">
        <v>59</v>
      </c>
      <c r="E459" s="25" t="n">
        <v>1</v>
      </c>
      <c r="F459" s="26"/>
      <c r="G459" s="25"/>
      <c r="H459" s="27"/>
      <c r="I459" s="27"/>
      <c r="J459" s="28" t="n">
        <v>1.0379</v>
      </c>
      <c r="K459" s="25"/>
      <c r="L459" s="29" t="n">
        <v>3333.33</v>
      </c>
      <c r="M459" s="30"/>
      <c r="N459" s="31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3" t="n">
        <f aca="false">COUNTIF(K459:Z459,"&gt;0")</f>
        <v>1</v>
      </c>
      <c r="AB459" s="34" t="n">
        <f aca="false">CEILING(SUM(K459:Z459)/COUNTIF(K459:Z459,"&gt;0"),0.01)</f>
        <v>3333.33</v>
      </c>
      <c r="AC459" s="34" t="n">
        <f aca="false">AB459*E459</f>
        <v>3333.33</v>
      </c>
      <c r="AD459" s="35" t="e">
        <f aca="false">STDEV(K459:Z459)/AB459*100</f>
        <v>#DIV/0!</v>
      </c>
    </row>
    <row r="460" customFormat="false" ht="12.8" hidden="false" customHeight="false" outlineLevel="0" collapsed="false">
      <c r="A460" s="21" t="n">
        <v>447</v>
      </c>
      <c r="B460" s="22"/>
      <c r="C460" s="23" t="s">
        <v>506</v>
      </c>
      <c r="D460" s="24" t="s">
        <v>59</v>
      </c>
      <c r="E460" s="25" t="n">
        <v>1</v>
      </c>
      <c r="F460" s="26"/>
      <c r="G460" s="25"/>
      <c r="H460" s="27"/>
      <c r="I460" s="27"/>
      <c r="J460" s="28" t="n">
        <v>1.0379</v>
      </c>
      <c r="K460" s="25"/>
      <c r="L460" s="29" t="n">
        <v>7333.33</v>
      </c>
      <c r="M460" s="30"/>
      <c r="N460" s="31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3" t="n">
        <f aca="false">COUNTIF(K460:Z460,"&gt;0")</f>
        <v>1</v>
      </c>
      <c r="AB460" s="34" t="n">
        <f aca="false">CEILING(SUM(K460:Z460)/COUNTIF(K460:Z460,"&gt;0"),0.01)</f>
        <v>7333.33</v>
      </c>
      <c r="AC460" s="34" t="n">
        <f aca="false">AB460*E460</f>
        <v>7333.33</v>
      </c>
      <c r="AD460" s="35" t="e">
        <f aca="false">STDEV(K460:Z460)/AB460*100</f>
        <v>#DIV/0!</v>
      </c>
    </row>
    <row r="461" customFormat="false" ht="12.8" hidden="false" customHeight="false" outlineLevel="0" collapsed="false">
      <c r="A461" s="21" t="n">
        <v>448</v>
      </c>
      <c r="B461" s="22"/>
      <c r="C461" s="23" t="s">
        <v>507</v>
      </c>
      <c r="D461" s="24" t="s">
        <v>59</v>
      </c>
      <c r="E461" s="25" t="n">
        <v>1</v>
      </c>
      <c r="F461" s="26"/>
      <c r="G461" s="25"/>
      <c r="H461" s="27"/>
      <c r="I461" s="27"/>
      <c r="J461" s="28" t="n">
        <v>1.0379</v>
      </c>
      <c r="K461" s="25"/>
      <c r="L461" s="29" t="n">
        <v>8500</v>
      </c>
      <c r="M461" s="30"/>
      <c r="N461" s="31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3" t="n">
        <f aca="false">COUNTIF(K461:Z461,"&gt;0")</f>
        <v>1</v>
      </c>
      <c r="AB461" s="34" t="n">
        <f aca="false">CEILING(SUM(K461:Z461)/COUNTIF(K461:Z461,"&gt;0"),0.01)</f>
        <v>8500</v>
      </c>
      <c r="AC461" s="34" t="n">
        <f aca="false">AB461*E461</f>
        <v>8500</v>
      </c>
      <c r="AD461" s="35" t="e">
        <f aca="false">STDEV(K461:Z461)/AB461*100</f>
        <v>#DIV/0!</v>
      </c>
    </row>
    <row r="462" customFormat="false" ht="12.8" hidden="false" customHeight="false" outlineLevel="0" collapsed="false">
      <c r="A462" s="21" t="n">
        <v>449</v>
      </c>
      <c r="B462" s="22"/>
      <c r="C462" s="23" t="s">
        <v>508</v>
      </c>
      <c r="D462" s="24" t="s">
        <v>59</v>
      </c>
      <c r="E462" s="25" t="n">
        <v>1</v>
      </c>
      <c r="F462" s="26"/>
      <c r="G462" s="25"/>
      <c r="H462" s="27"/>
      <c r="I462" s="27"/>
      <c r="J462" s="28" t="n">
        <v>1.0379</v>
      </c>
      <c r="K462" s="25"/>
      <c r="L462" s="29" t="n">
        <v>6166.67</v>
      </c>
      <c r="M462" s="30"/>
      <c r="N462" s="31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3" t="n">
        <f aca="false">COUNTIF(K462:Z462,"&gt;0")</f>
        <v>1</v>
      </c>
      <c r="AB462" s="34" t="n">
        <f aca="false">CEILING(SUM(K462:Z462)/COUNTIF(K462:Z462,"&gt;0"),0.01)</f>
        <v>6166.67</v>
      </c>
      <c r="AC462" s="34" t="n">
        <f aca="false">AB462*E462</f>
        <v>6166.67</v>
      </c>
      <c r="AD462" s="35" t="e">
        <f aca="false">STDEV(K462:Z462)/AB462*100</f>
        <v>#DIV/0!</v>
      </c>
    </row>
    <row r="463" customFormat="false" ht="12.8" hidden="false" customHeight="false" outlineLevel="0" collapsed="false">
      <c r="A463" s="21" t="n">
        <v>450</v>
      </c>
      <c r="B463" s="22"/>
      <c r="C463" s="23" t="s">
        <v>509</v>
      </c>
      <c r="D463" s="24" t="s">
        <v>59</v>
      </c>
      <c r="E463" s="25" t="n">
        <v>1</v>
      </c>
      <c r="F463" s="26"/>
      <c r="G463" s="25"/>
      <c r="H463" s="27"/>
      <c r="I463" s="27"/>
      <c r="J463" s="28" t="n">
        <v>1.0379</v>
      </c>
      <c r="K463" s="25"/>
      <c r="L463" s="29" t="n">
        <v>3500</v>
      </c>
      <c r="M463" s="30"/>
      <c r="N463" s="31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3" t="n">
        <f aca="false">COUNTIF(K463:Z463,"&gt;0")</f>
        <v>1</v>
      </c>
      <c r="AB463" s="34" t="n">
        <f aca="false">CEILING(SUM(K463:Z463)/COUNTIF(K463:Z463,"&gt;0"),0.01)</f>
        <v>3500</v>
      </c>
      <c r="AC463" s="34" t="n">
        <f aca="false">AB463*E463</f>
        <v>3500</v>
      </c>
      <c r="AD463" s="35" t="e">
        <f aca="false">STDEV(K463:Z463)/AB463*100</f>
        <v>#DIV/0!</v>
      </c>
    </row>
    <row r="464" customFormat="false" ht="12.8" hidden="false" customHeight="false" outlineLevel="0" collapsed="false">
      <c r="A464" s="21" t="n">
        <v>451</v>
      </c>
      <c r="B464" s="22"/>
      <c r="C464" s="23" t="s">
        <v>510</v>
      </c>
      <c r="D464" s="24" t="s">
        <v>59</v>
      </c>
      <c r="E464" s="25" t="n">
        <v>1</v>
      </c>
      <c r="F464" s="26"/>
      <c r="G464" s="25"/>
      <c r="H464" s="27"/>
      <c r="I464" s="27"/>
      <c r="J464" s="28" t="n">
        <v>1.0379</v>
      </c>
      <c r="K464" s="25"/>
      <c r="L464" s="29" t="n">
        <v>6000</v>
      </c>
      <c r="M464" s="30"/>
      <c r="N464" s="31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3" t="n">
        <f aca="false">COUNTIF(K464:Z464,"&gt;0")</f>
        <v>1</v>
      </c>
      <c r="AB464" s="34" t="n">
        <f aca="false">CEILING(SUM(K464:Z464)/COUNTIF(K464:Z464,"&gt;0"),0.01)</f>
        <v>6000</v>
      </c>
      <c r="AC464" s="34" t="n">
        <f aca="false">AB464*E464</f>
        <v>6000</v>
      </c>
      <c r="AD464" s="35" t="e">
        <f aca="false">STDEV(K464:Z464)/AB464*100</f>
        <v>#DIV/0!</v>
      </c>
    </row>
    <row r="465" customFormat="false" ht="12.8" hidden="false" customHeight="false" outlineLevel="0" collapsed="false">
      <c r="A465" s="21" t="n">
        <v>452</v>
      </c>
      <c r="B465" s="22"/>
      <c r="C465" s="23" t="s">
        <v>511</v>
      </c>
      <c r="D465" s="24" t="s">
        <v>59</v>
      </c>
      <c r="E465" s="25" t="n">
        <v>1</v>
      </c>
      <c r="F465" s="26"/>
      <c r="G465" s="25"/>
      <c r="H465" s="27"/>
      <c r="I465" s="27"/>
      <c r="J465" s="28" t="n">
        <v>1.0379</v>
      </c>
      <c r="K465" s="25"/>
      <c r="L465" s="29" t="n">
        <v>833.33</v>
      </c>
      <c r="M465" s="30"/>
      <c r="N465" s="31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3" t="n">
        <f aca="false">COUNTIF(K465:Z465,"&gt;0")</f>
        <v>1</v>
      </c>
      <c r="AB465" s="34" t="n">
        <f aca="false">CEILING(SUM(K465:Z465)/COUNTIF(K465:Z465,"&gt;0"),0.01)</f>
        <v>833.33</v>
      </c>
      <c r="AC465" s="34" t="n">
        <f aca="false">AB465*E465</f>
        <v>833.33</v>
      </c>
      <c r="AD465" s="35" t="e">
        <f aca="false">STDEV(K465:Z465)/AB465*100</f>
        <v>#DIV/0!</v>
      </c>
    </row>
    <row r="466" customFormat="false" ht="12.8" hidden="false" customHeight="false" outlineLevel="0" collapsed="false">
      <c r="A466" s="21" t="n">
        <v>453</v>
      </c>
      <c r="B466" s="22"/>
      <c r="C466" s="23" t="s">
        <v>512</v>
      </c>
      <c r="D466" s="24" t="s">
        <v>59</v>
      </c>
      <c r="E466" s="25" t="n">
        <v>1</v>
      </c>
      <c r="F466" s="26"/>
      <c r="G466" s="25"/>
      <c r="H466" s="27"/>
      <c r="I466" s="27"/>
      <c r="J466" s="28" t="n">
        <v>1.0379</v>
      </c>
      <c r="K466" s="25"/>
      <c r="L466" s="29" t="n">
        <v>10833.33</v>
      </c>
      <c r="M466" s="30"/>
      <c r="N466" s="31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3" t="n">
        <f aca="false">COUNTIF(K466:Z466,"&gt;0")</f>
        <v>1</v>
      </c>
      <c r="AB466" s="34" t="n">
        <f aca="false">CEILING(SUM(K466:Z466)/COUNTIF(K466:Z466,"&gt;0"),0.01)</f>
        <v>10833.33</v>
      </c>
      <c r="AC466" s="34" t="n">
        <f aca="false">AB466*E466</f>
        <v>10833.33</v>
      </c>
      <c r="AD466" s="35" t="e">
        <f aca="false">STDEV(K466:Z466)/AB466*100</f>
        <v>#DIV/0!</v>
      </c>
    </row>
    <row r="467" customFormat="false" ht="12.8" hidden="false" customHeight="false" outlineLevel="0" collapsed="false">
      <c r="A467" s="21" t="n">
        <v>454</v>
      </c>
      <c r="B467" s="22"/>
      <c r="C467" s="23" t="s">
        <v>513</v>
      </c>
      <c r="D467" s="24" t="s">
        <v>59</v>
      </c>
      <c r="E467" s="25" t="n">
        <v>1</v>
      </c>
      <c r="F467" s="26"/>
      <c r="G467" s="25"/>
      <c r="H467" s="27"/>
      <c r="I467" s="27"/>
      <c r="J467" s="28" t="n">
        <v>1.0379</v>
      </c>
      <c r="K467" s="25"/>
      <c r="L467" s="29" t="n">
        <v>1916.67</v>
      </c>
      <c r="M467" s="30"/>
      <c r="N467" s="31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3" t="n">
        <f aca="false">COUNTIF(K467:Z467,"&gt;0")</f>
        <v>1</v>
      </c>
      <c r="AB467" s="34" t="n">
        <f aca="false">CEILING(SUM(K467:Z467)/COUNTIF(K467:Z467,"&gt;0"),0.01)</f>
        <v>1916.67</v>
      </c>
      <c r="AC467" s="34" t="n">
        <f aca="false">AB467*E467</f>
        <v>1916.67</v>
      </c>
      <c r="AD467" s="35" t="e">
        <f aca="false">STDEV(K467:Z467)/AB467*100</f>
        <v>#DIV/0!</v>
      </c>
    </row>
    <row r="468" customFormat="false" ht="12.8" hidden="false" customHeight="false" outlineLevel="0" collapsed="false">
      <c r="A468" s="21" t="n">
        <v>455</v>
      </c>
      <c r="B468" s="22"/>
      <c r="C468" s="23" t="s">
        <v>514</v>
      </c>
      <c r="D468" s="24" t="s">
        <v>59</v>
      </c>
      <c r="E468" s="25" t="n">
        <v>1</v>
      </c>
      <c r="F468" s="26"/>
      <c r="G468" s="25"/>
      <c r="H468" s="27"/>
      <c r="I468" s="27"/>
      <c r="J468" s="28" t="n">
        <v>1.0379</v>
      </c>
      <c r="K468" s="25"/>
      <c r="L468" s="29" t="n">
        <v>1333.33</v>
      </c>
      <c r="M468" s="30"/>
      <c r="N468" s="31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3" t="n">
        <f aca="false">COUNTIF(K468:Z468,"&gt;0")</f>
        <v>1</v>
      </c>
      <c r="AB468" s="34" t="n">
        <f aca="false">CEILING(SUM(K468:Z468)/COUNTIF(K468:Z468,"&gt;0"),0.01)</f>
        <v>1333.33</v>
      </c>
      <c r="AC468" s="34" t="n">
        <f aca="false">AB468*E468</f>
        <v>1333.33</v>
      </c>
      <c r="AD468" s="35" t="e">
        <f aca="false">STDEV(K468:Z468)/AB468*100</f>
        <v>#DIV/0!</v>
      </c>
    </row>
    <row r="469" customFormat="false" ht="12.8" hidden="false" customHeight="false" outlineLevel="0" collapsed="false">
      <c r="A469" s="21" t="n">
        <v>456</v>
      </c>
      <c r="B469" s="22"/>
      <c r="C469" s="23" t="s">
        <v>515</v>
      </c>
      <c r="D469" s="24" t="s">
        <v>59</v>
      </c>
      <c r="E469" s="25" t="n">
        <v>1</v>
      </c>
      <c r="F469" s="26"/>
      <c r="G469" s="25"/>
      <c r="H469" s="27"/>
      <c r="I469" s="27"/>
      <c r="J469" s="28" t="n">
        <v>1.0379</v>
      </c>
      <c r="K469" s="25"/>
      <c r="L469" s="29" t="n">
        <v>2500</v>
      </c>
      <c r="M469" s="30"/>
      <c r="N469" s="31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3" t="n">
        <f aca="false">COUNTIF(K469:Z469,"&gt;0")</f>
        <v>1</v>
      </c>
      <c r="AB469" s="34" t="n">
        <f aca="false">CEILING(SUM(K469:Z469)/COUNTIF(K469:Z469,"&gt;0"),0.01)</f>
        <v>2500</v>
      </c>
      <c r="AC469" s="34" t="n">
        <f aca="false">AB469*E469</f>
        <v>2500</v>
      </c>
      <c r="AD469" s="35" t="e">
        <f aca="false">STDEV(K469:Z469)/AB469*100</f>
        <v>#DIV/0!</v>
      </c>
    </row>
    <row r="470" customFormat="false" ht="12.8" hidden="false" customHeight="false" outlineLevel="0" collapsed="false">
      <c r="A470" s="21" t="n">
        <v>457</v>
      </c>
      <c r="B470" s="22"/>
      <c r="C470" s="23" t="s">
        <v>516</v>
      </c>
      <c r="D470" s="24" t="s">
        <v>59</v>
      </c>
      <c r="E470" s="25" t="n">
        <v>1</v>
      </c>
      <c r="F470" s="26"/>
      <c r="G470" s="25"/>
      <c r="H470" s="27"/>
      <c r="I470" s="27"/>
      <c r="J470" s="28" t="n">
        <v>1.0379</v>
      </c>
      <c r="K470" s="25"/>
      <c r="L470" s="29" t="n">
        <v>1250</v>
      </c>
      <c r="M470" s="30"/>
      <c r="N470" s="31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3" t="n">
        <f aca="false">COUNTIF(K470:Z470,"&gt;0")</f>
        <v>1</v>
      </c>
      <c r="AB470" s="34" t="n">
        <f aca="false">CEILING(SUM(K470:Z470)/COUNTIF(K470:Z470,"&gt;0"),0.01)</f>
        <v>1250</v>
      </c>
      <c r="AC470" s="34" t="n">
        <f aca="false">AB470*E470</f>
        <v>1250</v>
      </c>
      <c r="AD470" s="35" t="e">
        <f aca="false">STDEV(K470:Z470)/AB470*100</f>
        <v>#DIV/0!</v>
      </c>
    </row>
    <row r="471" customFormat="false" ht="12.8" hidden="false" customHeight="false" outlineLevel="0" collapsed="false">
      <c r="A471" s="21" t="n">
        <v>458</v>
      </c>
      <c r="B471" s="22"/>
      <c r="C471" s="23" t="s">
        <v>517</v>
      </c>
      <c r="D471" s="24" t="s">
        <v>59</v>
      </c>
      <c r="E471" s="25" t="n">
        <v>1</v>
      </c>
      <c r="F471" s="26"/>
      <c r="G471" s="25"/>
      <c r="H471" s="27"/>
      <c r="I471" s="27"/>
      <c r="J471" s="28" t="n">
        <v>1.0379</v>
      </c>
      <c r="K471" s="25"/>
      <c r="L471" s="29" t="n">
        <v>1000</v>
      </c>
      <c r="M471" s="30"/>
      <c r="N471" s="31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3" t="n">
        <f aca="false">COUNTIF(K471:Z471,"&gt;0")</f>
        <v>1</v>
      </c>
      <c r="AB471" s="34" t="n">
        <f aca="false">CEILING(SUM(K471:Z471)/COUNTIF(K471:Z471,"&gt;0"),0.01)</f>
        <v>1000</v>
      </c>
      <c r="AC471" s="34" t="n">
        <f aca="false">AB471*E471</f>
        <v>1000</v>
      </c>
      <c r="AD471" s="35" t="e">
        <f aca="false">STDEV(K471:Z471)/AB471*100</f>
        <v>#DIV/0!</v>
      </c>
    </row>
    <row r="472" customFormat="false" ht="12.8" hidden="false" customHeight="false" outlineLevel="0" collapsed="false">
      <c r="A472" s="21" t="n">
        <v>459</v>
      </c>
      <c r="B472" s="22"/>
      <c r="C472" s="23" t="s">
        <v>518</v>
      </c>
      <c r="D472" s="24" t="s">
        <v>59</v>
      </c>
      <c r="E472" s="25" t="n">
        <v>1</v>
      </c>
      <c r="F472" s="26"/>
      <c r="G472" s="25"/>
      <c r="H472" s="27"/>
      <c r="I472" s="27"/>
      <c r="J472" s="28" t="n">
        <v>1.0379</v>
      </c>
      <c r="K472" s="25"/>
      <c r="L472" s="29" t="n">
        <v>2666.67</v>
      </c>
      <c r="M472" s="30"/>
      <c r="N472" s="31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3" t="n">
        <f aca="false">COUNTIF(K472:Z472,"&gt;0")</f>
        <v>1</v>
      </c>
      <c r="AB472" s="34" t="n">
        <f aca="false">CEILING(SUM(K472:Z472)/COUNTIF(K472:Z472,"&gt;0"),0.01)</f>
        <v>2666.67</v>
      </c>
      <c r="AC472" s="34" t="n">
        <f aca="false">AB472*E472</f>
        <v>2666.67</v>
      </c>
      <c r="AD472" s="35" t="e">
        <f aca="false">STDEV(K472:Z472)/AB472*100</f>
        <v>#DIV/0!</v>
      </c>
    </row>
    <row r="473" customFormat="false" ht="12.8" hidden="false" customHeight="false" outlineLevel="0" collapsed="false">
      <c r="A473" s="21" t="n">
        <v>460</v>
      </c>
      <c r="B473" s="22"/>
      <c r="C473" s="23" t="s">
        <v>519</v>
      </c>
      <c r="D473" s="24" t="s">
        <v>59</v>
      </c>
      <c r="E473" s="25" t="n">
        <v>1</v>
      </c>
      <c r="F473" s="26"/>
      <c r="G473" s="25"/>
      <c r="H473" s="27"/>
      <c r="I473" s="27"/>
      <c r="J473" s="28" t="n">
        <v>1.0379</v>
      </c>
      <c r="K473" s="25"/>
      <c r="L473" s="29" t="n">
        <v>3750</v>
      </c>
      <c r="M473" s="30"/>
      <c r="N473" s="31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3" t="n">
        <f aca="false">COUNTIF(K473:Z473,"&gt;0")</f>
        <v>1</v>
      </c>
      <c r="AB473" s="34" t="n">
        <f aca="false">CEILING(SUM(K473:Z473)/COUNTIF(K473:Z473,"&gt;0"),0.01)</f>
        <v>3750</v>
      </c>
      <c r="AC473" s="34" t="n">
        <f aca="false">AB473*E473</f>
        <v>3750</v>
      </c>
      <c r="AD473" s="35" t="e">
        <f aca="false">STDEV(K473:Z473)/AB473*100</f>
        <v>#DIV/0!</v>
      </c>
    </row>
    <row r="474" customFormat="false" ht="12.8" hidden="false" customHeight="false" outlineLevel="0" collapsed="false">
      <c r="A474" s="21" t="n">
        <v>461</v>
      </c>
      <c r="B474" s="22"/>
      <c r="C474" s="23" t="s">
        <v>520</v>
      </c>
      <c r="D474" s="24" t="s">
        <v>59</v>
      </c>
      <c r="E474" s="25" t="n">
        <v>1</v>
      </c>
      <c r="F474" s="26"/>
      <c r="G474" s="25"/>
      <c r="H474" s="27"/>
      <c r="I474" s="27"/>
      <c r="J474" s="28" t="n">
        <v>1.0379</v>
      </c>
      <c r="K474" s="25"/>
      <c r="L474" s="29" t="n">
        <v>2416.67</v>
      </c>
      <c r="M474" s="30"/>
      <c r="N474" s="31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3" t="n">
        <f aca="false">COUNTIF(K474:Z474,"&gt;0")</f>
        <v>1</v>
      </c>
      <c r="AB474" s="34" t="n">
        <f aca="false">CEILING(SUM(K474:Z474)/COUNTIF(K474:Z474,"&gt;0"),0.01)</f>
        <v>2416.67</v>
      </c>
      <c r="AC474" s="34" t="n">
        <f aca="false">AB474*E474</f>
        <v>2416.67</v>
      </c>
      <c r="AD474" s="35" t="e">
        <f aca="false">STDEV(K474:Z474)/AB474*100</f>
        <v>#DIV/0!</v>
      </c>
    </row>
    <row r="475" customFormat="false" ht="12.8" hidden="false" customHeight="false" outlineLevel="0" collapsed="false">
      <c r="A475" s="21" t="n">
        <v>462</v>
      </c>
      <c r="B475" s="22"/>
      <c r="C475" s="23" t="s">
        <v>521</v>
      </c>
      <c r="D475" s="24" t="s">
        <v>59</v>
      </c>
      <c r="E475" s="25" t="n">
        <v>1</v>
      </c>
      <c r="F475" s="26"/>
      <c r="G475" s="25"/>
      <c r="H475" s="27"/>
      <c r="I475" s="27"/>
      <c r="J475" s="28" t="n">
        <v>1.0379</v>
      </c>
      <c r="K475" s="25"/>
      <c r="L475" s="29" t="n">
        <v>5333.33</v>
      </c>
      <c r="M475" s="30"/>
      <c r="N475" s="31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3" t="n">
        <f aca="false">COUNTIF(K475:Z475,"&gt;0")</f>
        <v>1</v>
      </c>
      <c r="AB475" s="34" t="n">
        <f aca="false">CEILING(SUM(K475:Z475)/COUNTIF(K475:Z475,"&gt;0"),0.01)</f>
        <v>5333.33</v>
      </c>
      <c r="AC475" s="34" t="n">
        <f aca="false">AB475*E475</f>
        <v>5333.33</v>
      </c>
      <c r="AD475" s="35" t="e">
        <f aca="false">STDEV(K475:Z475)/AB475*100</f>
        <v>#DIV/0!</v>
      </c>
    </row>
    <row r="476" customFormat="false" ht="12.8" hidden="false" customHeight="false" outlineLevel="0" collapsed="false">
      <c r="A476" s="21" t="n">
        <v>463</v>
      </c>
      <c r="B476" s="22"/>
      <c r="C476" s="23" t="s">
        <v>522</v>
      </c>
      <c r="D476" s="24" t="s">
        <v>59</v>
      </c>
      <c r="E476" s="25" t="n">
        <v>1</v>
      </c>
      <c r="F476" s="26"/>
      <c r="G476" s="25"/>
      <c r="H476" s="27"/>
      <c r="I476" s="27"/>
      <c r="J476" s="28" t="n">
        <v>1.0379</v>
      </c>
      <c r="K476" s="25"/>
      <c r="L476" s="29" t="n">
        <v>1416.67</v>
      </c>
      <c r="M476" s="30"/>
      <c r="N476" s="31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3" t="n">
        <f aca="false">COUNTIF(K476:Z476,"&gt;0")</f>
        <v>1</v>
      </c>
      <c r="AB476" s="34" t="n">
        <f aca="false">CEILING(SUM(K476:Z476)/COUNTIF(K476:Z476,"&gt;0"),0.01)</f>
        <v>1416.67</v>
      </c>
      <c r="AC476" s="34" t="n">
        <f aca="false">AB476*E476</f>
        <v>1416.67</v>
      </c>
      <c r="AD476" s="35" t="e">
        <f aca="false">STDEV(K476:Z476)/AB476*100</f>
        <v>#DIV/0!</v>
      </c>
    </row>
    <row r="477" customFormat="false" ht="12.8" hidden="false" customHeight="false" outlineLevel="0" collapsed="false">
      <c r="A477" s="21" t="n">
        <v>464</v>
      </c>
      <c r="B477" s="22"/>
      <c r="C477" s="23" t="s">
        <v>523</v>
      </c>
      <c r="D477" s="24" t="s">
        <v>59</v>
      </c>
      <c r="E477" s="25" t="n">
        <v>1</v>
      </c>
      <c r="F477" s="26"/>
      <c r="G477" s="25"/>
      <c r="H477" s="27"/>
      <c r="I477" s="27"/>
      <c r="J477" s="28" t="n">
        <v>1.0379</v>
      </c>
      <c r="K477" s="25"/>
      <c r="L477" s="29" t="n">
        <v>1666.67</v>
      </c>
      <c r="M477" s="30"/>
      <c r="N477" s="31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3" t="n">
        <f aca="false">COUNTIF(K477:Z477,"&gt;0")</f>
        <v>1</v>
      </c>
      <c r="AB477" s="34" t="n">
        <f aca="false">CEILING(SUM(K477:Z477)/COUNTIF(K477:Z477,"&gt;0"),0.01)</f>
        <v>1666.67</v>
      </c>
      <c r="AC477" s="34" t="n">
        <f aca="false">AB477*E477</f>
        <v>1666.67</v>
      </c>
      <c r="AD477" s="35" t="e">
        <f aca="false">STDEV(K477:Z477)/AB477*100</f>
        <v>#DIV/0!</v>
      </c>
    </row>
    <row r="478" customFormat="false" ht="12.8" hidden="false" customHeight="false" outlineLevel="0" collapsed="false">
      <c r="A478" s="21" t="n">
        <v>465</v>
      </c>
      <c r="B478" s="22"/>
      <c r="C478" s="23" t="s">
        <v>524</v>
      </c>
      <c r="D478" s="24" t="s">
        <v>59</v>
      </c>
      <c r="E478" s="25" t="n">
        <v>1</v>
      </c>
      <c r="F478" s="26"/>
      <c r="G478" s="25"/>
      <c r="H478" s="27"/>
      <c r="I478" s="27"/>
      <c r="J478" s="28" t="n">
        <v>1.0379</v>
      </c>
      <c r="K478" s="25"/>
      <c r="L478" s="29" t="n">
        <v>2583.33</v>
      </c>
      <c r="M478" s="30"/>
      <c r="N478" s="31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3" t="n">
        <f aca="false">COUNTIF(K478:Z478,"&gt;0")</f>
        <v>1</v>
      </c>
      <c r="AB478" s="34" t="n">
        <f aca="false">CEILING(SUM(K478:Z478)/COUNTIF(K478:Z478,"&gt;0"),0.01)</f>
        <v>2583.33</v>
      </c>
      <c r="AC478" s="34" t="n">
        <f aca="false">AB478*E478</f>
        <v>2583.33</v>
      </c>
      <c r="AD478" s="35" t="e">
        <f aca="false">STDEV(K478:Z478)/AB478*100</f>
        <v>#DIV/0!</v>
      </c>
    </row>
    <row r="479" customFormat="false" ht="12.8" hidden="false" customHeight="false" outlineLevel="0" collapsed="false">
      <c r="A479" s="21" t="n">
        <v>466</v>
      </c>
      <c r="B479" s="22"/>
      <c r="C479" s="23" t="s">
        <v>525</v>
      </c>
      <c r="D479" s="24" t="s">
        <v>59</v>
      </c>
      <c r="E479" s="25" t="n">
        <v>1</v>
      </c>
      <c r="F479" s="26"/>
      <c r="G479" s="25"/>
      <c r="H479" s="27"/>
      <c r="I479" s="27"/>
      <c r="J479" s="28" t="n">
        <v>1.0379</v>
      </c>
      <c r="K479" s="25"/>
      <c r="L479" s="29" t="n">
        <v>14166.67</v>
      </c>
      <c r="M479" s="30"/>
      <c r="N479" s="31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3" t="n">
        <f aca="false">COUNTIF(K479:Z479,"&gt;0")</f>
        <v>1</v>
      </c>
      <c r="AB479" s="34" t="n">
        <f aca="false">CEILING(SUM(K479:Z479)/COUNTIF(K479:Z479,"&gt;0"),0.01)</f>
        <v>14166.67</v>
      </c>
      <c r="AC479" s="34" t="n">
        <f aca="false">AB479*E479</f>
        <v>14166.67</v>
      </c>
      <c r="AD479" s="35" t="e">
        <f aca="false">STDEV(K479:Z479)/AB479*100</f>
        <v>#DIV/0!</v>
      </c>
    </row>
    <row r="480" customFormat="false" ht="12.8" hidden="false" customHeight="false" outlineLevel="0" collapsed="false">
      <c r="A480" s="21" t="n">
        <v>467</v>
      </c>
      <c r="B480" s="22"/>
      <c r="C480" s="23" t="s">
        <v>526</v>
      </c>
      <c r="D480" s="24" t="s">
        <v>59</v>
      </c>
      <c r="E480" s="25" t="n">
        <v>1</v>
      </c>
      <c r="F480" s="26"/>
      <c r="G480" s="25"/>
      <c r="H480" s="27"/>
      <c r="I480" s="27"/>
      <c r="J480" s="28" t="n">
        <v>1.0379</v>
      </c>
      <c r="K480" s="25"/>
      <c r="L480" s="29" t="n">
        <v>3333.33</v>
      </c>
      <c r="M480" s="30"/>
      <c r="N480" s="31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3" t="n">
        <f aca="false">COUNTIF(K480:Z480,"&gt;0")</f>
        <v>1</v>
      </c>
      <c r="AB480" s="34" t="n">
        <f aca="false">CEILING(SUM(K480:Z480)/COUNTIF(K480:Z480,"&gt;0"),0.01)</f>
        <v>3333.33</v>
      </c>
      <c r="AC480" s="34" t="n">
        <f aca="false">AB480*E480</f>
        <v>3333.33</v>
      </c>
      <c r="AD480" s="35" t="e">
        <f aca="false">STDEV(K480:Z480)/AB480*100</f>
        <v>#DIV/0!</v>
      </c>
    </row>
    <row r="481" customFormat="false" ht="12.8" hidden="false" customHeight="false" outlineLevel="0" collapsed="false">
      <c r="A481" s="21" t="n">
        <v>468</v>
      </c>
      <c r="B481" s="22"/>
      <c r="C481" s="23" t="s">
        <v>527</v>
      </c>
      <c r="D481" s="24" t="s">
        <v>59</v>
      </c>
      <c r="E481" s="25" t="n">
        <v>1</v>
      </c>
      <c r="F481" s="26"/>
      <c r="G481" s="25"/>
      <c r="H481" s="27"/>
      <c r="I481" s="27"/>
      <c r="J481" s="28" t="n">
        <v>1.0379</v>
      </c>
      <c r="K481" s="25"/>
      <c r="L481" s="29" t="n">
        <v>3500</v>
      </c>
      <c r="M481" s="30"/>
      <c r="N481" s="31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3" t="n">
        <f aca="false">COUNTIF(K481:Z481,"&gt;0")</f>
        <v>1</v>
      </c>
      <c r="AB481" s="34" t="n">
        <f aca="false">CEILING(SUM(K481:Z481)/COUNTIF(K481:Z481,"&gt;0"),0.01)</f>
        <v>3500</v>
      </c>
      <c r="AC481" s="34" t="n">
        <f aca="false">AB481*E481</f>
        <v>3500</v>
      </c>
      <c r="AD481" s="35" t="e">
        <f aca="false">STDEV(K481:Z481)/AB481*100</f>
        <v>#DIV/0!</v>
      </c>
    </row>
    <row r="482" customFormat="false" ht="12.8" hidden="false" customHeight="false" outlineLevel="0" collapsed="false">
      <c r="A482" s="21" t="n">
        <v>469</v>
      </c>
      <c r="B482" s="22"/>
      <c r="C482" s="23" t="s">
        <v>528</v>
      </c>
      <c r="D482" s="24" t="s">
        <v>59</v>
      </c>
      <c r="E482" s="25" t="n">
        <v>1</v>
      </c>
      <c r="F482" s="26"/>
      <c r="G482" s="25"/>
      <c r="H482" s="27"/>
      <c r="I482" s="27"/>
      <c r="J482" s="28" t="n">
        <v>1.0379</v>
      </c>
      <c r="K482" s="25"/>
      <c r="L482" s="29" t="n">
        <v>9166.67</v>
      </c>
      <c r="M482" s="30"/>
      <c r="N482" s="31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3" t="n">
        <f aca="false">COUNTIF(K482:Z482,"&gt;0")</f>
        <v>1</v>
      </c>
      <c r="AB482" s="34" t="n">
        <f aca="false">CEILING(SUM(K482:Z482)/COUNTIF(K482:Z482,"&gt;0"),0.01)</f>
        <v>9166.67</v>
      </c>
      <c r="AC482" s="34" t="n">
        <f aca="false">AB482*E482</f>
        <v>9166.67</v>
      </c>
      <c r="AD482" s="35" t="e">
        <f aca="false">STDEV(K482:Z482)/AB482*100</f>
        <v>#DIV/0!</v>
      </c>
    </row>
    <row r="483" customFormat="false" ht="12.8" hidden="false" customHeight="false" outlineLevel="0" collapsed="false">
      <c r="A483" s="21" t="n">
        <v>470</v>
      </c>
      <c r="B483" s="22"/>
      <c r="C483" s="23" t="s">
        <v>529</v>
      </c>
      <c r="D483" s="24" t="s">
        <v>59</v>
      </c>
      <c r="E483" s="25" t="n">
        <v>1</v>
      </c>
      <c r="F483" s="26"/>
      <c r="G483" s="25"/>
      <c r="H483" s="27"/>
      <c r="I483" s="27"/>
      <c r="J483" s="28" t="n">
        <v>1.0379</v>
      </c>
      <c r="K483" s="25"/>
      <c r="L483" s="29" t="n">
        <v>7000</v>
      </c>
      <c r="M483" s="30"/>
      <c r="N483" s="31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3" t="n">
        <f aca="false">COUNTIF(K483:Z483,"&gt;0")</f>
        <v>1</v>
      </c>
      <c r="AB483" s="34" t="n">
        <f aca="false">CEILING(SUM(K483:Z483)/COUNTIF(K483:Z483,"&gt;0"),0.01)</f>
        <v>7000</v>
      </c>
      <c r="AC483" s="34" t="n">
        <f aca="false">AB483*E483</f>
        <v>7000</v>
      </c>
      <c r="AD483" s="35" t="e">
        <f aca="false">STDEV(K483:Z483)/AB483*100</f>
        <v>#DIV/0!</v>
      </c>
    </row>
    <row r="484" customFormat="false" ht="12.8" hidden="false" customHeight="false" outlineLevel="0" collapsed="false">
      <c r="A484" s="21" t="n">
        <v>471</v>
      </c>
      <c r="B484" s="22"/>
      <c r="C484" s="23" t="s">
        <v>530</v>
      </c>
      <c r="D484" s="24" t="s">
        <v>59</v>
      </c>
      <c r="E484" s="25" t="n">
        <v>1</v>
      </c>
      <c r="F484" s="26"/>
      <c r="G484" s="25"/>
      <c r="H484" s="27"/>
      <c r="I484" s="27"/>
      <c r="J484" s="28" t="n">
        <v>1.0379</v>
      </c>
      <c r="K484" s="25"/>
      <c r="L484" s="29" t="n">
        <v>166.67</v>
      </c>
      <c r="M484" s="30"/>
      <c r="N484" s="31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3" t="n">
        <f aca="false">COUNTIF(K484:Z484,"&gt;0")</f>
        <v>1</v>
      </c>
      <c r="AB484" s="34" t="n">
        <f aca="false">CEILING(SUM(K484:Z484)/COUNTIF(K484:Z484,"&gt;0"),0.01)</f>
        <v>166.67</v>
      </c>
      <c r="AC484" s="34" t="n">
        <f aca="false">AB484*E484</f>
        <v>166.67</v>
      </c>
      <c r="AD484" s="35" t="e">
        <f aca="false">STDEV(K484:Z484)/AB484*100</f>
        <v>#DIV/0!</v>
      </c>
    </row>
    <row r="485" customFormat="false" ht="12.8" hidden="false" customHeight="false" outlineLevel="0" collapsed="false">
      <c r="A485" s="21" t="n">
        <v>472</v>
      </c>
      <c r="B485" s="22"/>
      <c r="C485" s="23" t="s">
        <v>531</v>
      </c>
      <c r="D485" s="24" t="s">
        <v>59</v>
      </c>
      <c r="E485" s="25" t="n">
        <v>1</v>
      </c>
      <c r="F485" s="26"/>
      <c r="G485" s="25"/>
      <c r="H485" s="27"/>
      <c r="I485" s="27"/>
      <c r="J485" s="28" t="n">
        <v>1.0379</v>
      </c>
      <c r="K485" s="25"/>
      <c r="L485" s="29" t="n">
        <v>233.33</v>
      </c>
      <c r="M485" s="30"/>
      <c r="N485" s="31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3" t="n">
        <f aca="false">COUNTIF(K485:Z485,"&gt;0")</f>
        <v>1</v>
      </c>
      <c r="AB485" s="34" t="n">
        <f aca="false">CEILING(SUM(K485:Z485)/COUNTIF(K485:Z485,"&gt;0"),0.01)</f>
        <v>233.33</v>
      </c>
      <c r="AC485" s="34" t="n">
        <f aca="false">AB485*E485</f>
        <v>233.33</v>
      </c>
      <c r="AD485" s="35" t="e">
        <f aca="false">STDEV(K485:Z485)/AB485*100</f>
        <v>#DIV/0!</v>
      </c>
    </row>
    <row r="486" customFormat="false" ht="12.8" hidden="false" customHeight="false" outlineLevel="0" collapsed="false">
      <c r="A486" s="21" t="n">
        <v>473</v>
      </c>
      <c r="B486" s="22"/>
      <c r="C486" s="23" t="s">
        <v>532</v>
      </c>
      <c r="D486" s="24" t="s">
        <v>59</v>
      </c>
      <c r="E486" s="25" t="n">
        <v>1</v>
      </c>
      <c r="F486" s="26"/>
      <c r="G486" s="25"/>
      <c r="H486" s="27"/>
      <c r="I486" s="27"/>
      <c r="J486" s="28" t="n">
        <v>1.0379</v>
      </c>
      <c r="K486" s="25"/>
      <c r="L486" s="29" t="n">
        <v>1083.33</v>
      </c>
      <c r="M486" s="30"/>
      <c r="N486" s="31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3" t="n">
        <f aca="false">COUNTIF(K486:Z486,"&gt;0")</f>
        <v>1</v>
      </c>
      <c r="AB486" s="34" t="n">
        <f aca="false">CEILING(SUM(K486:Z486)/COUNTIF(K486:Z486,"&gt;0"),0.01)</f>
        <v>1083.33</v>
      </c>
      <c r="AC486" s="34" t="n">
        <f aca="false">AB486*E486</f>
        <v>1083.33</v>
      </c>
      <c r="AD486" s="35" t="e">
        <f aca="false">STDEV(K486:Z486)/AB486*100</f>
        <v>#DIV/0!</v>
      </c>
    </row>
    <row r="487" customFormat="false" ht="12.8" hidden="false" customHeight="false" outlineLevel="0" collapsed="false">
      <c r="A487" s="21" t="n">
        <v>474</v>
      </c>
      <c r="B487" s="22"/>
      <c r="C487" s="23" t="s">
        <v>533</v>
      </c>
      <c r="D487" s="24" t="s">
        <v>59</v>
      </c>
      <c r="E487" s="25" t="n">
        <v>1</v>
      </c>
      <c r="F487" s="26"/>
      <c r="G487" s="25"/>
      <c r="H487" s="27"/>
      <c r="I487" s="27"/>
      <c r="J487" s="28" t="n">
        <v>1.0379</v>
      </c>
      <c r="K487" s="25"/>
      <c r="L487" s="29" t="n">
        <v>3083.33</v>
      </c>
      <c r="M487" s="30"/>
      <c r="N487" s="31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3" t="n">
        <f aca="false">COUNTIF(K487:Z487,"&gt;0")</f>
        <v>1</v>
      </c>
      <c r="AB487" s="34" t="n">
        <f aca="false">CEILING(SUM(K487:Z487)/COUNTIF(K487:Z487,"&gt;0"),0.01)</f>
        <v>3083.33</v>
      </c>
      <c r="AC487" s="34" t="n">
        <f aca="false">AB487*E487</f>
        <v>3083.33</v>
      </c>
      <c r="AD487" s="35" t="e">
        <f aca="false">STDEV(K487:Z487)/AB487*100</f>
        <v>#DIV/0!</v>
      </c>
    </row>
    <row r="488" customFormat="false" ht="12.8" hidden="false" customHeight="false" outlineLevel="0" collapsed="false">
      <c r="A488" s="21" t="n">
        <v>475</v>
      </c>
      <c r="B488" s="22"/>
      <c r="C488" s="23" t="s">
        <v>534</v>
      </c>
      <c r="D488" s="24" t="s">
        <v>59</v>
      </c>
      <c r="E488" s="25" t="n">
        <v>1</v>
      </c>
      <c r="F488" s="26"/>
      <c r="G488" s="25"/>
      <c r="H488" s="27"/>
      <c r="I488" s="27"/>
      <c r="J488" s="28" t="n">
        <v>1.0379</v>
      </c>
      <c r="K488" s="25"/>
      <c r="L488" s="29" t="n">
        <v>2583.33</v>
      </c>
      <c r="M488" s="30"/>
      <c r="N488" s="31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3" t="n">
        <f aca="false">COUNTIF(K488:Z488,"&gt;0")</f>
        <v>1</v>
      </c>
      <c r="AB488" s="34" t="n">
        <f aca="false">CEILING(SUM(K488:Z488)/COUNTIF(K488:Z488,"&gt;0"),0.01)</f>
        <v>2583.33</v>
      </c>
      <c r="AC488" s="34" t="n">
        <f aca="false">AB488*E488</f>
        <v>2583.33</v>
      </c>
      <c r="AD488" s="35" t="e">
        <f aca="false">STDEV(K488:Z488)/AB488*100</f>
        <v>#DIV/0!</v>
      </c>
    </row>
    <row r="489" customFormat="false" ht="12.8" hidden="false" customHeight="false" outlineLevel="0" collapsed="false">
      <c r="A489" s="21" t="n">
        <v>476</v>
      </c>
      <c r="B489" s="22"/>
      <c r="C489" s="23" t="s">
        <v>535</v>
      </c>
      <c r="D489" s="24" t="s">
        <v>59</v>
      </c>
      <c r="E489" s="25" t="n">
        <v>1</v>
      </c>
      <c r="F489" s="26"/>
      <c r="G489" s="25"/>
      <c r="H489" s="27"/>
      <c r="I489" s="27"/>
      <c r="J489" s="28" t="n">
        <v>1.0379</v>
      </c>
      <c r="K489" s="25"/>
      <c r="L489" s="29" t="n">
        <v>1666.67</v>
      </c>
      <c r="M489" s="30"/>
      <c r="N489" s="31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3" t="n">
        <f aca="false">COUNTIF(K489:Z489,"&gt;0")</f>
        <v>1</v>
      </c>
      <c r="AB489" s="34" t="n">
        <f aca="false">CEILING(SUM(K489:Z489)/COUNTIF(K489:Z489,"&gt;0"),0.01)</f>
        <v>1666.67</v>
      </c>
      <c r="AC489" s="34" t="n">
        <f aca="false">AB489*E489</f>
        <v>1666.67</v>
      </c>
      <c r="AD489" s="35" t="e">
        <f aca="false">STDEV(K489:Z489)/AB489*100</f>
        <v>#DIV/0!</v>
      </c>
    </row>
    <row r="490" customFormat="false" ht="12.8" hidden="false" customHeight="false" outlineLevel="0" collapsed="false">
      <c r="A490" s="21" t="n">
        <v>477</v>
      </c>
      <c r="B490" s="22"/>
      <c r="C490" s="23" t="s">
        <v>536</v>
      </c>
      <c r="D490" s="24" t="s">
        <v>59</v>
      </c>
      <c r="E490" s="25" t="n">
        <v>1</v>
      </c>
      <c r="F490" s="26"/>
      <c r="G490" s="25"/>
      <c r="H490" s="27"/>
      <c r="I490" s="27"/>
      <c r="J490" s="28" t="n">
        <v>1.0379</v>
      </c>
      <c r="K490" s="25"/>
      <c r="L490" s="29" t="n">
        <v>833.33</v>
      </c>
      <c r="M490" s="30"/>
      <c r="N490" s="31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3" t="n">
        <f aca="false">COUNTIF(K490:Z490,"&gt;0")</f>
        <v>1</v>
      </c>
      <c r="AB490" s="34" t="n">
        <f aca="false">CEILING(SUM(K490:Z490)/COUNTIF(K490:Z490,"&gt;0"),0.01)</f>
        <v>833.33</v>
      </c>
      <c r="AC490" s="34" t="n">
        <f aca="false">AB490*E490</f>
        <v>833.33</v>
      </c>
      <c r="AD490" s="35" t="e">
        <f aca="false">STDEV(K490:Z490)/AB490*100</f>
        <v>#DIV/0!</v>
      </c>
    </row>
    <row r="491" customFormat="false" ht="12.8" hidden="false" customHeight="false" outlineLevel="0" collapsed="false">
      <c r="A491" s="21" t="n">
        <v>478</v>
      </c>
      <c r="B491" s="22"/>
      <c r="C491" s="23" t="s">
        <v>537</v>
      </c>
      <c r="D491" s="24" t="s">
        <v>59</v>
      </c>
      <c r="E491" s="25" t="n">
        <v>1</v>
      </c>
      <c r="F491" s="26"/>
      <c r="G491" s="25"/>
      <c r="H491" s="27"/>
      <c r="I491" s="27"/>
      <c r="J491" s="28" t="n">
        <v>1.0379</v>
      </c>
      <c r="K491" s="25"/>
      <c r="L491" s="29" t="n">
        <v>9166.67</v>
      </c>
      <c r="M491" s="30"/>
      <c r="N491" s="31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3" t="n">
        <f aca="false">COUNTIF(K491:Z491,"&gt;0")</f>
        <v>1</v>
      </c>
      <c r="AB491" s="34" t="n">
        <f aca="false">CEILING(SUM(K491:Z491)/COUNTIF(K491:Z491,"&gt;0"),0.01)</f>
        <v>9166.67</v>
      </c>
      <c r="AC491" s="34" t="n">
        <f aca="false">AB491*E491</f>
        <v>9166.67</v>
      </c>
      <c r="AD491" s="35" t="e">
        <f aca="false">STDEV(K491:Z491)/AB491*100</f>
        <v>#DIV/0!</v>
      </c>
    </row>
    <row r="492" customFormat="false" ht="12.8" hidden="false" customHeight="false" outlineLevel="0" collapsed="false">
      <c r="A492" s="21" t="n">
        <v>479</v>
      </c>
      <c r="B492" s="22"/>
      <c r="C492" s="23" t="s">
        <v>538</v>
      </c>
      <c r="D492" s="24" t="s">
        <v>59</v>
      </c>
      <c r="E492" s="25" t="n">
        <v>1</v>
      </c>
      <c r="F492" s="26"/>
      <c r="G492" s="25"/>
      <c r="H492" s="27"/>
      <c r="I492" s="27"/>
      <c r="J492" s="28" t="n">
        <v>1.0379</v>
      </c>
      <c r="K492" s="25"/>
      <c r="L492" s="29" t="n">
        <v>141.67</v>
      </c>
      <c r="M492" s="30"/>
      <c r="N492" s="31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3" t="n">
        <f aca="false">COUNTIF(K492:Z492,"&gt;0")</f>
        <v>1</v>
      </c>
      <c r="AB492" s="34" t="n">
        <f aca="false">CEILING(SUM(K492:Z492)/COUNTIF(K492:Z492,"&gt;0"),0.01)</f>
        <v>141.67</v>
      </c>
      <c r="AC492" s="34" t="n">
        <f aca="false">AB492*E492</f>
        <v>141.67</v>
      </c>
      <c r="AD492" s="35" t="e">
        <f aca="false">STDEV(K492:Z492)/AB492*100</f>
        <v>#DIV/0!</v>
      </c>
    </row>
    <row r="493" customFormat="false" ht="12.8" hidden="false" customHeight="false" outlineLevel="0" collapsed="false">
      <c r="A493" s="21" t="n">
        <v>480</v>
      </c>
      <c r="B493" s="22"/>
      <c r="C493" s="23" t="s">
        <v>539</v>
      </c>
      <c r="D493" s="24" t="s">
        <v>59</v>
      </c>
      <c r="E493" s="25" t="n">
        <v>1</v>
      </c>
      <c r="F493" s="26"/>
      <c r="G493" s="25"/>
      <c r="H493" s="27"/>
      <c r="I493" s="27"/>
      <c r="J493" s="28" t="n">
        <v>1.0379</v>
      </c>
      <c r="K493" s="25"/>
      <c r="L493" s="29" t="n">
        <v>4750</v>
      </c>
      <c r="M493" s="30"/>
      <c r="N493" s="31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3" t="n">
        <f aca="false">COUNTIF(K493:Z493,"&gt;0")</f>
        <v>1</v>
      </c>
      <c r="AB493" s="34" t="n">
        <f aca="false">CEILING(SUM(K493:Z493)/COUNTIF(K493:Z493,"&gt;0"),0.01)</f>
        <v>4750</v>
      </c>
      <c r="AC493" s="34" t="n">
        <f aca="false">AB493*E493</f>
        <v>4750</v>
      </c>
      <c r="AD493" s="35" t="e">
        <f aca="false">STDEV(K493:Z493)/AB493*100</f>
        <v>#DIV/0!</v>
      </c>
    </row>
    <row r="494" customFormat="false" ht="12.8" hidden="false" customHeight="false" outlineLevel="0" collapsed="false">
      <c r="A494" s="21" t="n">
        <v>481</v>
      </c>
      <c r="B494" s="22"/>
      <c r="C494" s="23" t="s">
        <v>540</v>
      </c>
      <c r="D494" s="24" t="s">
        <v>59</v>
      </c>
      <c r="E494" s="25" t="n">
        <v>1</v>
      </c>
      <c r="F494" s="26"/>
      <c r="G494" s="25"/>
      <c r="H494" s="27"/>
      <c r="I494" s="27"/>
      <c r="J494" s="28" t="n">
        <v>1.0379</v>
      </c>
      <c r="K494" s="25"/>
      <c r="L494" s="29" t="n">
        <v>1833.33</v>
      </c>
      <c r="M494" s="30"/>
      <c r="N494" s="31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3" t="n">
        <f aca="false">COUNTIF(K494:Z494,"&gt;0")</f>
        <v>1</v>
      </c>
      <c r="AB494" s="34" t="n">
        <f aca="false">CEILING(SUM(K494:Z494)/COUNTIF(K494:Z494,"&gt;0"),0.01)</f>
        <v>1833.33</v>
      </c>
      <c r="AC494" s="34" t="n">
        <f aca="false">AB494*E494</f>
        <v>1833.33</v>
      </c>
      <c r="AD494" s="35" t="e">
        <f aca="false">STDEV(K494:Z494)/AB494*100</f>
        <v>#DIV/0!</v>
      </c>
    </row>
    <row r="495" customFormat="false" ht="12.8" hidden="false" customHeight="false" outlineLevel="0" collapsed="false">
      <c r="A495" s="21" t="n">
        <v>482</v>
      </c>
      <c r="B495" s="22"/>
      <c r="C495" s="23" t="s">
        <v>541</v>
      </c>
      <c r="D495" s="24" t="s">
        <v>59</v>
      </c>
      <c r="E495" s="25" t="n">
        <v>1</v>
      </c>
      <c r="F495" s="26"/>
      <c r="G495" s="25"/>
      <c r="H495" s="27"/>
      <c r="I495" s="27"/>
      <c r="J495" s="28" t="n">
        <v>1.0379</v>
      </c>
      <c r="K495" s="25"/>
      <c r="L495" s="29" t="n">
        <v>1666.67</v>
      </c>
      <c r="M495" s="30"/>
      <c r="N495" s="31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3" t="n">
        <f aca="false">COUNTIF(K495:Z495,"&gt;0")</f>
        <v>1</v>
      </c>
      <c r="AB495" s="34" t="n">
        <f aca="false">CEILING(SUM(K495:Z495)/COUNTIF(K495:Z495,"&gt;0"),0.01)</f>
        <v>1666.67</v>
      </c>
      <c r="AC495" s="34" t="n">
        <f aca="false">AB495*E495</f>
        <v>1666.67</v>
      </c>
      <c r="AD495" s="35" t="e">
        <f aca="false">STDEV(K495:Z495)/AB495*100</f>
        <v>#DIV/0!</v>
      </c>
    </row>
    <row r="496" customFormat="false" ht="12.8" hidden="false" customHeight="false" outlineLevel="0" collapsed="false">
      <c r="A496" s="21" t="n">
        <v>483</v>
      </c>
      <c r="B496" s="22"/>
      <c r="C496" s="23" t="s">
        <v>542</v>
      </c>
      <c r="D496" s="24" t="s">
        <v>59</v>
      </c>
      <c r="E496" s="25" t="n">
        <v>1</v>
      </c>
      <c r="F496" s="26"/>
      <c r="G496" s="25"/>
      <c r="H496" s="27"/>
      <c r="I496" s="27"/>
      <c r="J496" s="28" t="n">
        <v>1.0379</v>
      </c>
      <c r="K496" s="25"/>
      <c r="L496" s="29" t="n">
        <v>1333.33</v>
      </c>
      <c r="M496" s="30"/>
      <c r="N496" s="31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3" t="n">
        <f aca="false">COUNTIF(K496:Z496,"&gt;0")</f>
        <v>1</v>
      </c>
      <c r="AB496" s="34" t="n">
        <f aca="false">CEILING(SUM(K496:Z496)/COUNTIF(K496:Z496,"&gt;0"),0.01)</f>
        <v>1333.33</v>
      </c>
      <c r="AC496" s="34" t="n">
        <f aca="false">AB496*E496</f>
        <v>1333.33</v>
      </c>
      <c r="AD496" s="35" t="e">
        <f aca="false">STDEV(K496:Z496)/AB496*100</f>
        <v>#DIV/0!</v>
      </c>
    </row>
    <row r="497" customFormat="false" ht="12.8" hidden="false" customHeight="false" outlineLevel="0" collapsed="false">
      <c r="A497" s="21" t="n">
        <v>484</v>
      </c>
      <c r="B497" s="22"/>
      <c r="C497" s="23" t="s">
        <v>543</v>
      </c>
      <c r="D497" s="24" t="s">
        <v>59</v>
      </c>
      <c r="E497" s="25" t="n">
        <v>1</v>
      </c>
      <c r="F497" s="26"/>
      <c r="G497" s="25"/>
      <c r="H497" s="27"/>
      <c r="I497" s="27"/>
      <c r="J497" s="28" t="n">
        <v>1.0379</v>
      </c>
      <c r="K497" s="25"/>
      <c r="L497" s="29" t="n">
        <v>1666.67</v>
      </c>
      <c r="M497" s="30"/>
      <c r="N497" s="31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3" t="n">
        <f aca="false">COUNTIF(K497:Z497,"&gt;0")</f>
        <v>1</v>
      </c>
      <c r="AB497" s="34" t="n">
        <f aca="false">CEILING(SUM(K497:Z497)/COUNTIF(K497:Z497,"&gt;0"),0.01)</f>
        <v>1666.67</v>
      </c>
      <c r="AC497" s="34" t="n">
        <f aca="false">AB497*E497</f>
        <v>1666.67</v>
      </c>
      <c r="AD497" s="35" t="e">
        <f aca="false">STDEV(K497:Z497)/AB497*100</f>
        <v>#DIV/0!</v>
      </c>
    </row>
    <row r="498" customFormat="false" ht="12.8" hidden="false" customHeight="false" outlineLevel="0" collapsed="false">
      <c r="A498" s="21" t="n">
        <v>485</v>
      </c>
      <c r="B498" s="22"/>
      <c r="C498" s="23" t="s">
        <v>544</v>
      </c>
      <c r="D498" s="24" t="s">
        <v>59</v>
      </c>
      <c r="E498" s="25" t="n">
        <v>1</v>
      </c>
      <c r="F498" s="26"/>
      <c r="G498" s="25"/>
      <c r="H498" s="27"/>
      <c r="I498" s="27"/>
      <c r="J498" s="28" t="n">
        <v>1.0379</v>
      </c>
      <c r="K498" s="25"/>
      <c r="L498" s="29" t="n">
        <v>1000</v>
      </c>
      <c r="M498" s="30"/>
      <c r="N498" s="31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3" t="n">
        <f aca="false">COUNTIF(K498:Z498,"&gt;0")</f>
        <v>1</v>
      </c>
      <c r="AB498" s="34" t="n">
        <f aca="false">CEILING(SUM(K498:Z498)/COUNTIF(K498:Z498,"&gt;0"),0.01)</f>
        <v>1000</v>
      </c>
      <c r="AC498" s="34" t="n">
        <f aca="false">AB498*E498</f>
        <v>1000</v>
      </c>
      <c r="AD498" s="35" t="e">
        <f aca="false">STDEV(K498:Z498)/AB498*100</f>
        <v>#DIV/0!</v>
      </c>
    </row>
    <row r="499" customFormat="false" ht="12.8" hidden="false" customHeight="false" outlineLevel="0" collapsed="false">
      <c r="A499" s="21" t="n">
        <v>486</v>
      </c>
      <c r="B499" s="22"/>
      <c r="C499" s="23" t="s">
        <v>545</v>
      </c>
      <c r="D499" s="24" t="s">
        <v>59</v>
      </c>
      <c r="E499" s="25" t="n">
        <v>1</v>
      </c>
      <c r="F499" s="26"/>
      <c r="G499" s="25"/>
      <c r="H499" s="27"/>
      <c r="I499" s="27"/>
      <c r="J499" s="28" t="n">
        <v>1.0379</v>
      </c>
      <c r="K499" s="25"/>
      <c r="L499" s="29" t="n">
        <v>1083.33</v>
      </c>
      <c r="M499" s="30"/>
      <c r="N499" s="31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3" t="n">
        <f aca="false">COUNTIF(K499:Z499,"&gt;0")</f>
        <v>1</v>
      </c>
      <c r="AB499" s="34" t="n">
        <f aca="false">CEILING(SUM(K499:Z499)/COUNTIF(K499:Z499,"&gt;0"),0.01)</f>
        <v>1083.33</v>
      </c>
      <c r="AC499" s="34" t="n">
        <f aca="false">AB499*E499</f>
        <v>1083.33</v>
      </c>
      <c r="AD499" s="35" t="e">
        <f aca="false">STDEV(K499:Z499)/AB499*100</f>
        <v>#DIV/0!</v>
      </c>
    </row>
    <row r="500" customFormat="false" ht="12.8" hidden="false" customHeight="false" outlineLevel="0" collapsed="false">
      <c r="A500" s="21" t="n">
        <v>487</v>
      </c>
      <c r="B500" s="22"/>
      <c r="C500" s="23" t="s">
        <v>546</v>
      </c>
      <c r="D500" s="24" t="s">
        <v>59</v>
      </c>
      <c r="E500" s="25" t="n">
        <v>1</v>
      </c>
      <c r="F500" s="26"/>
      <c r="G500" s="25"/>
      <c r="H500" s="27"/>
      <c r="I500" s="27"/>
      <c r="J500" s="28" t="n">
        <v>1.0379</v>
      </c>
      <c r="K500" s="25"/>
      <c r="L500" s="29" t="n">
        <v>5166.67</v>
      </c>
      <c r="M500" s="30"/>
      <c r="N500" s="31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3" t="n">
        <f aca="false">COUNTIF(K500:Z500,"&gt;0")</f>
        <v>1</v>
      </c>
      <c r="AB500" s="34" t="n">
        <f aca="false">CEILING(SUM(K500:Z500)/COUNTIF(K500:Z500,"&gt;0"),0.01)</f>
        <v>5166.67</v>
      </c>
      <c r="AC500" s="34" t="n">
        <f aca="false">AB500*E500</f>
        <v>5166.67</v>
      </c>
      <c r="AD500" s="35" t="e">
        <f aca="false">STDEV(K500:Z500)/AB500*100</f>
        <v>#DIV/0!</v>
      </c>
    </row>
    <row r="501" customFormat="false" ht="12.8" hidden="false" customHeight="false" outlineLevel="0" collapsed="false">
      <c r="A501" s="21" t="n">
        <v>488</v>
      </c>
      <c r="B501" s="22"/>
      <c r="C501" s="23" t="s">
        <v>547</v>
      </c>
      <c r="D501" s="24" t="s">
        <v>59</v>
      </c>
      <c r="E501" s="25" t="n">
        <v>1</v>
      </c>
      <c r="F501" s="26"/>
      <c r="G501" s="25"/>
      <c r="H501" s="27"/>
      <c r="I501" s="27"/>
      <c r="J501" s="28" t="n">
        <v>1.0379</v>
      </c>
      <c r="K501" s="25"/>
      <c r="L501" s="29" t="n">
        <v>2083.33</v>
      </c>
      <c r="M501" s="30"/>
      <c r="N501" s="31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3" t="n">
        <f aca="false">COUNTIF(K501:Z501,"&gt;0")</f>
        <v>1</v>
      </c>
      <c r="AB501" s="34" t="n">
        <f aca="false">CEILING(SUM(K501:Z501)/COUNTIF(K501:Z501,"&gt;0"),0.01)</f>
        <v>2083.33</v>
      </c>
      <c r="AC501" s="34" t="n">
        <f aca="false">AB501*E501</f>
        <v>2083.33</v>
      </c>
      <c r="AD501" s="35" t="e">
        <f aca="false">STDEV(K501:Z501)/AB501*100</f>
        <v>#DIV/0!</v>
      </c>
    </row>
    <row r="502" customFormat="false" ht="12.8" hidden="false" customHeight="false" outlineLevel="0" collapsed="false">
      <c r="A502" s="21" t="n">
        <v>489</v>
      </c>
      <c r="B502" s="22"/>
      <c r="C502" s="23" t="s">
        <v>548</v>
      </c>
      <c r="D502" s="24" t="s">
        <v>59</v>
      </c>
      <c r="E502" s="25" t="n">
        <v>1</v>
      </c>
      <c r="F502" s="26"/>
      <c r="G502" s="25"/>
      <c r="H502" s="27"/>
      <c r="I502" s="27"/>
      <c r="J502" s="28" t="n">
        <v>1.0379</v>
      </c>
      <c r="K502" s="25"/>
      <c r="L502" s="29" t="n">
        <v>5166.67</v>
      </c>
      <c r="M502" s="30"/>
      <c r="N502" s="31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3" t="n">
        <f aca="false">COUNTIF(K502:Z502,"&gt;0")</f>
        <v>1</v>
      </c>
      <c r="AB502" s="34" t="n">
        <f aca="false">CEILING(SUM(K502:Z502)/COUNTIF(K502:Z502,"&gt;0"),0.01)</f>
        <v>5166.67</v>
      </c>
      <c r="AC502" s="34" t="n">
        <f aca="false">AB502*E502</f>
        <v>5166.67</v>
      </c>
      <c r="AD502" s="35" t="e">
        <f aca="false">STDEV(K502:Z502)/AB502*100</f>
        <v>#DIV/0!</v>
      </c>
    </row>
    <row r="503" customFormat="false" ht="12.8" hidden="false" customHeight="false" outlineLevel="0" collapsed="false">
      <c r="A503" s="21" t="n">
        <v>490</v>
      </c>
      <c r="B503" s="22"/>
      <c r="C503" s="23" t="s">
        <v>549</v>
      </c>
      <c r="D503" s="24" t="s">
        <v>59</v>
      </c>
      <c r="E503" s="25" t="n">
        <v>1</v>
      </c>
      <c r="F503" s="26"/>
      <c r="G503" s="25"/>
      <c r="H503" s="27"/>
      <c r="I503" s="27"/>
      <c r="J503" s="28" t="n">
        <v>1.0379</v>
      </c>
      <c r="K503" s="25"/>
      <c r="L503" s="29" t="n">
        <v>5500</v>
      </c>
      <c r="M503" s="30"/>
      <c r="N503" s="31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3" t="n">
        <f aca="false">COUNTIF(K503:Z503,"&gt;0")</f>
        <v>1</v>
      </c>
      <c r="AB503" s="34" t="n">
        <f aca="false">CEILING(SUM(K503:Z503)/COUNTIF(K503:Z503,"&gt;0"),0.01)</f>
        <v>5500</v>
      </c>
      <c r="AC503" s="34" t="n">
        <f aca="false">AB503*E503</f>
        <v>5500</v>
      </c>
      <c r="AD503" s="35" t="e">
        <f aca="false">STDEV(K503:Z503)/AB503*100</f>
        <v>#DIV/0!</v>
      </c>
    </row>
    <row r="504" customFormat="false" ht="12.8" hidden="false" customHeight="false" outlineLevel="0" collapsed="false">
      <c r="A504" s="21" t="n">
        <v>491</v>
      </c>
      <c r="B504" s="22"/>
      <c r="C504" s="23" t="s">
        <v>550</v>
      </c>
      <c r="D504" s="24" t="s">
        <v>59</v>
      </c>
      <c r="E504" s="25" t="n">
        <v>1</v>
      </c>
      <c r="F504" s="26"/>
      <c r="G504" s="25"/>
      <c r="H504" s="27"/>
      <c r="I504" s="27"/>
      <c r="J504" s="28" t="n">
        <v>1.0379</v>
      </c>
      <c r="K504" s="25"/>
      <c r="L504" s="29" t="n">
        <v>4541.67</v>
      </c>
      <c r="M504" s="30"/>
      <c r="N504" s="31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3" t="n">
        <f aca="false">COUNTIF(K504:Z504,"&gt;0")</f>
        <v>1</v>
      </c>
      <c r="AB504" s="34" t="n">
        <f aca="false">CEILING(SUM(K504:Z504)/COUNTIF(K504:Z504,"&gt;0"),0.01)</f>
        <v>4541.67</v>
      </c>
      <c r="AC504" s="34" t="n">
        <f aca="false">AB504*E504</f>
        <v>4541.67</v>
      </c>
      <c r="AD504" s="35" t="e">
        <f aca="false">STDEV(K504:Z504)/AB504*100</f>
        <v>#DIV/0!</v>
      </c>
    </row>
    <row r="505" customFormat="false" ht="12.8" hidden="false" customHeight="false" outlineLevel="0" collapsed="false">
      <c r="A505" s="21" t="n">
        <v>492</v>
      </c>
      <c r="B505" s="22"/>
      <c r="C505" s="23" t="s">
        <v>551</v>
      </c>
      <c r="D505" s="24" t="s">
        <v>59</v>
      </c>
      <c r="E505" s="25" t="n">
        <v>1</v>
      </c>
      <c r="F505" s="26"/>
      <c r="G505" s="25"/>
      <c r="H505" s="27"/>
      <c r="I505" s="27"/>
      <c r="J505" s="28" t="n">
        <v>1.0379</v>
      </c>
      <c r="K505" s="25"/>
      <c r="L505" s="29" t="n">
        <v>4875</v>
      </c>
      <c r="M505" s="30"/>
      <c r="N505" s="31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3" t="n">
        <f aca="false">COUNTIF(K505:Z505,"&gt;0")</f>
        <v>1</v>
      </c>
      <c r="AB505" s="34" t="n">
        <f aca="false">CEILING(SUM(K505:Z505)/COUNTIF(K505:Z505,"&gt;0"),0.01)</f>
        <v>4875</v>
      </c>
      <c r="AC505" s="34" t="n">
        <f aca="false">AB505*E505</f>
        <v>4875</v>
      </c>
      <c r="AD505" s="35" t="e">
        <f aca="false">STDEV(K505:Z505)/AB505*100</f>
        <v>#DIV/0!</v>
      </c>
    </row>
    <row r="506" customFormat="false" ht="12.8" hidden="false" customHeight="false" outlineLevel="0" collapsed="false">
      <c r="A506" s="21" t="n">
        <v>493</v>
      </c>
      <c r="B506" s="22"/>
      <c r="C506" s="23" t="s">
        <v>552</v>
      </c>
      <c r="D506" s="24" t="s">
        <v>59</v>
      </c>
      <c r="E506" s="25" t="n">
        <v>1</v>
      </c>
      <c r="F506" s="26"/>
      <c r="G506" s="25"/>
      <c r="H506" s="27"/>
      <c r="I506" s="27"/>
      <c r="J506" s="28" t="n">
        <v>1.0379</v>
      </c>
      <c r="K506" s="25"/>
      <c r="L506" s="29" t="n">
        <v>2750</v>
      </c>
      <c r="M506" s="30"/>
      <c r="N506" s="31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3" t="n">
        <f aca="false">COUNTIF(K506:Z506,"&gt;0")</f>
        <v>1</v>
      </c>
      <c r="AB506" s="34" t="n">
        <f aca="false">CEILING(SUM(K506:Z506)/COUNTIF(K506:Z506,"&gt;0"),0.01)</f>
        <v>2750</v>
      </c>
      <c r="AC506" s="34" t="n">
        <f aca="false">AB506*E506</f>
        <v>2750</v>
      </c>
      <c r="AD506" s="35" t="e">
        <f aca="false">STDEV(K506:Z506)/AB506*100</f>
        <v>#DIV/0!</v>
      </c>
    </row>
    <row r="507" customFormat="false" ht="12.8" hidden="false" customHeight="false" outlineLevel="0" collapsed="false">
      <c r="A507" s="21" t="n">
        <v>494</v>
      </c>
      <c r="B507" s="22"/>
      <c r="C507" s="23" t="s">
        <v>553</v>
      </c>
      <c r="D507" s="24" t="s">
        <v>59</v>
      </c>
      <c r="E507" s="25" t="n">
        <v>1</v>
      </c>
      <c r="F507" s="26"/>
      <c r="G507" s="25"/>
      <c r="H507" s="27"/>
      <c r="I507" s="27"/>
      <c r="J507" s="28" t="n">
        <v>1.0379</v>
      </c>
      <c r="K507" s="25"/>
      <c r="L507" s="29" t="n">
        <v>2750</v>
      </c>
      <c r="M507" s="30"/>
      <c r="N507" s="31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3" t="n">
        <f aca="false">COUNTIF(K507:Z507,"&gt;0")</f>
        <v>1</v>
      </c>
      <c r="AB507" s="34" t="n">
        <f aca="false">CEILING(SUM(K507:Z507)/COUNTIF(K507:Z507,"&gt;0"),0.01)</f>
        <v>2750</v>
      </c>
      <c r="AC507" s="34" t="n">
        <f aca="false">AB507*E507</f>
        <v>2750</v>
      </c>
      <c r="AD507" s="35" t="e">
        <f aca="false">STDEV(K507:Z507)/AB507*100</f>
        <v>#DIV/0!</v>
      </c>
    </row>
    <row r="508" customFormat="false" ht="12.8" hidden="false" customHeight="false" outlineLevel="0" collapsed="false">
      <c r="A508" s="21" t="n">
        <v>495</v>
      </c>
      <c r="B508" s="22"/>
      <c r="C508" s="23" t="s">
        <v>554</v>
      </c>
      <c r="D508" s="24" t="s">
        <v>59</v>
      </c>
      <c r="E508" s="25" t="n">
        <v>1</v>
      </c>
      <c r="F508" s="26"/>
      <c r="G508" s="25"/>
      <c r="H508" s="27"/>
      <c r="I508" s="27"/>
      <c r="J508" s="28" t="n">
        <v>1.0379</v>
      </c>
      <c r="K508" s="25"/>
      <c r="L508" s="29" t="n">
        <v>1250</v>
      </c>
      <c r="M508" s="30"/>
      <c r="N508" s="31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3" t="n">
        <f aca="false">COUNTIF(K508:Z508,"&gt;0")</f>
        <v>1</v>
      </c>
      <c r="AB508" s="34" t="n">
        <f aca="false">CEILING(SUM(K508:Z508)/COUNTIF(K508:Z508,"&gt;0"),0.01)</f>
        <v>1250</v>
      </c>
      <c r="AC508" s="34" t="n">
        <f aca="false">AB508*E508</f>
        <v>1250</v>
      </c>
      <c r="AD508" s="35" t="e">
        <f aca="false">STDEV(K508:Z508)/AB508*100</f>
        <v>#DIV/0!</v>
      </c>
    </row>
    <row r="509" customFormat="false" ht="12.8" hidden="false" customHeight="false" outlineLevel="0" collapsed="false">
      <c r="A509" s="21" t="n">
        <v>496</v>
      </c>
      <c r="B509" s="22"/>
      <c r="C509" s="23" t="s">
        <v>555</v>
      </c>
      <c r="D509" s="24" t="s">
        <v>59</v>
      </c>
      <c r="E509" s="25" t="n">
        <v>1</v>
      </c>
      <c r="F509" s="26"/>
      <c r="G509" s="25"/>
      <c r="H509" s="27"/>
      <c r="I509" s="27"/>
      <c r="J509" s="28" t="n">
        <v>1.0379</v>
      </c>
      <c r="K509" s="25"/>
      <c r="L509" s="29" t="n">
        <v>1500</v>
      </c>
      <c r="M509" s="30"/>
      <c r="N509" s="31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3" t="n">
        <f aca="false">COUNTIF(K509:Z509,"&gt;0")</f>
        <v>1</v>
      </c>
      <c r="AB509" s="34" t="n">
        <f aca="false">CEILING(SUM(K509:Z509)/COUNTIF(K509:Z509,"&gt;0"),0.01)</f>
        <v>1500</v>
      </c>
      <c r="AC509" s="34" t="n">
        <f aca="false">AB509*E509</f>
        <v>1500</v>
      </c>
      <c r="AD509" s="35" t="e">
        <f aca="false">STDEV(K509:Z509)/AB509*100</f>
        <v>#DIV/0!</v>
      </c>
    </row>
    <row r="510" customFormat="false" ht="12.8" hidden="false" customHeight="false" outlineLevel="0" collapsed="false">
      <c r="A510" s="21" t="n">
        <v>497</v>
      </c>
      <c r="B510" s="22"/>
      <c r="C510" s="23" t="s">
        <v>556</v>
      </c>
      <c r="D510" s="24" t="s">
        <v>59</v>
      </c>
      <c r="E510" s="25" t="n">
        <v>1</v>
      </c>
      <c r="F510" s="26"/>
      <c r="G510" s="25"/>
      <c r="H510" s="27"/>
      <c r="I510" s="27"/>
      <c r="J510" s="28" t="n">
        <v>1.0379</v>
      </c>
      <c r="K510" s="25"/>
      <c r="L510" s="29" t="n">
        <v>1479.17</v>
      </c>
      <c r="M510" s="30"/>
      <c r="N510" s="31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3" t="n">
        <f aca="false">COUNTIF(K510:Z510,"&gt;0")</f>
        <v>1</v>
      </c>
      <c r="AB510" s="34" t="n">
        <f aca="false">CEILING(SUM(K510:Z510)/COUNTIF(K510:Z510,"&gt;0"),0.01)</f>
        <v>1479.17</v>
      </c>
      <c r="AC510" s="34" t="n">
        <f aca="false">AB510*E510</f>
        <v>1479.17</v>
      </c>
      <c r="AD510" s="35" t="e">
        <f aca="false">STDEV(K510:Z510)/AB510*100</f>
        <v>#DIV/0!</v>
      </c>
    </row>
    <row r="511" customFormat="false" ht="12.8" hidden="false" customHeight="false" outlineLevel="0" collapsed="false">
      <c r="A511" s="21" t="n">
        <v>498</v>
      </c>
      <c r="B511" s="22"/>
      <c r="C511" s="23" t="s">
        <v>557</v>
      </c>
      <c r="D511" s="24" t="s">
        <v>59</v>
      </c>
      <c r="E511" s="25" t="n">
        <v>1</v>
      </c>
      <c r="F511" s="26"/>
      <c r="G511" s="25"/>
      <c r="H511" s="27"/>
      <c r="I511" s="27"/>
      <c r="J511" s="28" t="n">
        <v>1.0379</v>
      </c>
      <c r="K511" s="25"/>
      <c r="L511" s="29" t="n">
        <v>2333.33</v>
      </c>
      <c r="M511" s="30"/>
      <c r="N511" s="31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3" t="n">
        <f aca="false">COUNTIF(K511:Z511,"&gt;0")</f>
        <v>1</v>
      </c>
      <c r="AB511" s="34" t="n">
        <f aca="false">CEILING(SUM(K511:Z511)/COUNTIF(K511:Z511,"&gt;0"),0.01)</f>
        <v>2333.33</v>
      </c>
      <c r="AC511" s="34" t="n">
        <f aca="false">AB511*E511</f>
        <v>2333.33</v>
      </c>
      <c r="AD511" s="35" t="e">
        <f aca="false">STDEV(K511:Z511)/AB511*100</f>
        <v>#DIV/0!</v>
      </c>
    </row>
    <row r="512" customFormat="false" ht="12.8" hidden="false" customHeight="false" outlineLevel="0" collapsed="false">
      <c r="A512" s="21" t="n">
        <v>499</v>
      </c>
      <c r="B512" s="22"/>
      <c r="C512" s="23" t="s">
        <v>558</v>
      </c>
      <c r="D512" s="24" t="s">
        <v>59</v>
      </c>
      <c r="E512" s="25" t="n">
        <v>1</v>
      </c>
      <c r="F512" s="26"/>
      <c r="G512" s="25"/>
      <c r="H512" s="27"/>
      <c r="I512" s="27"/>
      <c r="J512" s="28" t="n">
        <v>1.0379</v>
      </c>
      <c r="K512" s="25"/>
      <c r="L512" s="29" t="n">
        <v>83.33</v>
      </c>
      <c r="M512" s="30"/>
      <c r="N512" s="31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3" t="n">
        <f aca="false">COUNTIF(K512:Z512,"&gt;0")</f>
        <v>1</v>
      </c>
      <c r="AB512" s="34" t="n">
        <f aca="false">CEILING(SUM(K512:Z512)/COUNTIF(K512:Z512,"&gt;0"),0.01)</f>
        <v>83.33</v>
      </c>
      <c r="AC512" s="34" t="n">
        <f aca="false">AB512*E512</f>
        <v>83.33</v>
      </c>
      <c r="AD512" s="35" t="e">
        <f aca="false">STDEV(K512:Z512)/AB512*100</f>
        <v>#DIV/0!</v>
      </c>
    </row>
    <row r="513" customFormat="false" ht="12.8" hidden="false" customHeight="false" outlineLevel="0" collapsed="false">
      <c r="A513" s="21" t="n">
        <v>500</v>
      </c>
      <c r="B513" s="22"/>
      <c r="C513" s="23" t="s">
        <v>559</v>
      </c>
      <c r="D513" s="24" t="s">
        <v>59</v>
      </c>
      <c r="E513" s="25" t="n">
        <v>1</v>
      </c>
      <c r="F513" s="26"/>
      <c r="G513" s="25"/>
      <c r="H513" s="27"/>
      <c r="I513" s="27"/>
      <c r="J513" s="28" t="n">
        <v>1.0379</v>
      </c>
      <c r="K513" s="25"/>
      <c r="L513" s="29" t="n">
        <v>100</v>
      </c>
      <c r="M513" s="30"/>
      <c r="N513" s="31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3" t="n">
        <f aca="false">COUNTIF(K513:Z513,"&gt;0")</f>
        <v>1</v>
      </c>
      <c r="AB513" s="34" t="n">
        <f aca="false">CEILING(SUM(K513:Z513)/COUNTIF(K513:Z513,"&gt;0"),0.01)</f>
        <v>100</v>
      </c>
      <c r="AC513" s="34" t="n">
        <f aca="false">AB513*E513</f>
        <v>100</v>
      </c>
      <c r="AD513" s="35" t="e">
        <f aca="false">STDEV(K513:Z513)/AB513*100</f>
        <v>#DIV/0!</v>
      </c>
    </row>
    <row r="514" customFormat="false" ht="12.8" hidden="false" customHeight="false" outlineLevel="0" collapsed="false">
      <c r="A514" s="21" t="n">
        <v>501</v>
      </c>
      <c r="B514" s="22"/>
      <c r="C514" s="23" t="s">
        <v>560</v>
      </c>
      <c r="D514" s="24" t="s">
        <v>59</v>
      </c>
      <c r="E514" s="25" t="n">
        <v>1</v>
      </c>
      <c r="F514" s="26"/>
      <c r="G514" s="25"/>
      <c r="H514" s="27"/>
      <c r="I514" s="27"/>
      <c r="J514" s="28" t="n">
        <v>1.0379</v>
      </c>
      <c r="K514" s="25"/>
      <c r="L514" s="29" t="n">
        <v>750</v>
      </c>
      <c r="M514" s="30"/>
      <c r="N514" s="31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3" t="n">
        <f aca="false">COUNTIF(K514:Z514,"&gt;0")</f>
        <v>1</v>
      </c>
      <c r="AB514" s="34" t="n">
        <f aca="false">CEILING(SUM(K514:Z514)/COUNTIF(K514:Z514,"&gt;0"),0.01)</f>
        <v>750</v>
      </c>
      <c r="AC514" s="34" t="n">
        <f aca="false">AB514*E514</f>
        <v>750</v>
      </c>
      <c r="AD514" s="35" t="e">
        <f aca="false">STDEV(K514:Z514)/AB514*100</f>
        <v>#DIV/0!</v>
      </c>
    </row>
    <row r="515" customFormat="false" ht="12.8" hidden="false" customHeight="false" outlineLevel="0" collapsed="false">
      <c r="A515" s="21" t="n">
        <v>502</v>
      </c>
      <c r="B515" s="22"/>
      <c r="C515" s="23" t="s">
        <v>561</v>
      </c>
      <c r="D515" s="24" t="s">
        <v>59</v>
      </c>
      <c r="E515" s="25" t="n">
        <v>1</v>
      </c>
      <c r="F515" s="26"/>
      <c r="G515" s="25"/>
      <c r="H515" s="27"/>
      <c r="I515" s="27"/>
      <c r="J515" s="28" t="n">
        <v>1.0379</v>
      </c>
      <c r="K515" s="25"/>
      <c r="L515" s="29" t="n">
        <v>416.67</v>
      </c>
      <c r="M515" s="30"/>
      <c r="N515" s="31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3" t="n">
        <f aca="false">COUNTIF(K515:Z515,"&gt;0")</f>
        <v>1</v>
      </c>
      <c r="AB515" s="34" t="n">
        <f aca="false">CEILING(SUM(K515:Z515)/COUNTIF(K515:Z515,"&gt;0"),0.01)</f>
        <v>416.67</v>
      </c>
      <c r="AC515" s="34" t="n">
        <f aca="false">AB515*E515</f>
        <v>416.67</v>
      </c>
      <c r="AD515" s="35" t="e">
        <f aca="false">STDEV(K515:Z515)/AB515*100</f>
        <v>#DIV/0!</v>
      </c>
    </row>
    <row r="516" customFormat="false" ht="12.8" hidden="false" customHeight="false" outlineLevel="0" collapsed="false">
      <c r="A516" s="21" t="n">
        <v>503</v>
      </c>
      <c r="B516" s="22"/>
      <c r="C516" s="23" t="s">
        <v>562</v>
      </c>
      <c r="D516" s="24" t="s">
        <v>59</v>
      </c>
      <c r="E516" s="25" t="n">
        <v>1</v>
      </c>
      <c r="F516" s="26"/>
      <c r="G516" s="25"/>
      <c r="H516" s="27"/>
      <c r="I516" s="27"/>
      <c r="J516" s="28" t="n">
        <v>1.0379</v>
      </c>
      <c r="K516" s="25"/>
      <c r="L516" s="29" t="n">
        <v>383.33</v>
      </c>
      <c r="M516" s="30"/>
      <c r="N516" s="31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3" t="n">
        <f aca="false">COUNTIF(K516:Z516,"&gt;0")</f>
        <v>1</v>
      </c>
      <c r="AB516" s="34" t="n">
        <f aca="false">CEILING(SUM(K516:Z516)/COUNTIF(K516:Z516,"&gt;0"),0.01)</f>
        <v>383.33</v>
      </c>
      <c r="AC516" s="34" t="n">
        <f aca="false">AB516*E516</f>
        <v>383.33</v>
      </c>
      <c r="AD516" s="35" t="e">
        <f aca="false">STDEV(K516:Z516)/AB516*100</f>
        <v>#DIV/0!</v>
      </c>
    </row>
    <row r="517" customFormat="false" ht="12.8" hidden="false" customHeight="false" outlineLevel="0" collapsed="false">
      <c r="A517" s="21" t="n">
        <v>504</v>
      </c>
      <c r="B517" s="22"/>
      <c r="C517" s="23" t="s">
        <v>563</v>
      </c>
      <c r="D517" s="24" t="s">
        <v>59</v>
      </c>
      <c r="E517" s="25" t="n">
        <v>1</v>
      </c>
      <c r="F517" s="26"/>
      <c r="G517" s="25"/>
      <c r="H517" s="27"/>
      <c r="I517" s="27"/>
      <c r="J517" s="28" t="n">
        <v>1.0379</v>
      </c>
      <c r="K517" s="25"/>
      <c r="L517" s="29" t="n">
        <v>616.67</v>
      </c>
      <c r="M517" s="30"/>
      <c r="N517" s="31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3" t="n">
        <f aca="false">COUNTIF(K517:Z517,"&gt;0")</f>
        <v>1</v>
      </c>
      <c r="AB517" s="34" t="n">
        <f aca="false">CEILING(SUM(K517:Z517)/COUNTIF(K517:Z517,"&gt;0"),0.01)</f>
        <v>616.67</v>
      </c>
      <c r="AC517" s="34" t="n">
        <f aca="false">AB517*E517</f>
        <v>616.67</v>
      </c>
      <c r="AD517" s="35" t="e">
        <f aca="false">STDEV(K517:Z517)/AB517*100</f>
        <v>#DIV/0!</v>
      </c>
    </row>
    <row r="518" customFormat="false" ht="12.8" hidden="false" customHeight="false" outlineLevel="0" collapsed="false">
      <c r="A518" s="21" t="n">
        <v>505</v>
      </c>
      <c r="B518" s="22"/>
      <c r="C518" s="23" t="s">
        <v>564</v>
      </c>
      <c r="D518" s="24" t="s">
        <v>59</v>
      </c>
      <c r="E518" s="25" t="n">
        <v>1</v>
      </c>
      <c r="F518" s="26"/>
      <c r="G518" s="25"/>
      <c r="H518" s="27"/>
      <c r="I518" s="27"/>
      <c r="J518" s="28" t="n">
        <v>1.0379</v>
      </c>
      <c r="K518" s="25"/>
      <c r="L518" s="29" t="n">
        <v>3583.33</v>
      </c>
      <c r="M518" s="30"/>
      <c r="N518" s="31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3" t="n">
        <f aca="false">COUNTIF(K518:Z518,"&gt;0")</f>
        <v>1</v>
      </c>
      <c r="AB518" s="34" t="n">
        <f aca="false">CEILING(SUM(K518:Z518)/COUNTIF(K518:Z518,"&gt;0"),0.01)</f>
        <v>3583.33</v>
      </c>
      <c r="AC518" s="34" t="n">
        <f aca="false">AB518*E518</f>
        <v>3583.33</v>
      </c>
      <c r="AD518" s="35" t="e">
        <f aca="false">STDEV(K518:Z518)/AB518*100</f>
        <v>#DIV/0!</v>
      </c>
    </row>
    <row r="519" customFormat="false" ht="12.8" hidden="false" customHeight="false" outlineLevel="0" collapsed="false">
      <c r="A519" s="21" t="n">
        <v>506</v>
      </c>
      <c r="B519" s="22"/>
      <c r="C519" s="23" t="s">
        <v>565</v>
      </c>
      <c r="D519" s="24" t="s">
        <v>59</v>
      </c>
      <c r="E519" s="25" t="n">
        <v>1</v>
      </c>
      <c r="F519" s="26"/>
      <c r="G519" s="25"/>
      <c r="H519" s="27"/>
      <c r="I519" s="27"/>
      <c r="J519" s="28" t="n">
        <v>1.0379</v>
      </c>
      <c r="K519" s="25"/>
      <c r="L519" s="29" t="n">
        <v>1416.67</v>
      </c>
      <c r="M519" s="30"/>
      <c r="N519" s="31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3" t="n">
        <f aca="false">COUNTIF(K519:Z519,"&gt;0")</f>
        <v>1</v>
      </c>
      <c r="AB519" s="34" t="n">
        <f aca="false">CEILING(SUM(K519:Z519)/COUNTIF(K519:Z519,"&gt;0"),0.01)</f>
        <v>1416.67</v>
      </c>
      <c r="AC519" s="34" t="n">
        <f aca="false">AB519*E519</f>
        <v>1416.67</v>
      </c>
      <c r="AD519" s="35" t="e">
        <f aca="false">STDEV(K519:Z519)/AB519*100</f>
        <v>#DIV/0!</v>
      </c>
    </row>
    <row r="520" customFormat="false" ht="12.8" hidden="false" customHeight="false" outlineLevel="0" collapsed="false">
      <c r="A520" s="21" t="n">
        <v>507</v>
      </c>
      <c r="B520" s="22"/>
      <c r="C520" s="23" t="s">
        <v>566</v>
      </c>
      <c r="D520" s="24" t="s">
        <v>59</v>
      </c>
      <c r="E520" s="25" t="n">
        <v>1</v>
      </c>
      <c r="F520" s="26"/>
      <c r="G520" s="25"/>
      <c r="H520" s="27"/>
      <c r="I520" s="27"/>
      <c r="J520" s="28" t="n">
        <v>1.0379</v>
      </c>
      <c r="K520" s="25"/>
      <c r="L520" s="29" t="n">
        <v>500</v>
      </c>
      <c r="M520" s="30"/>
      <c r="N520" s="31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3" t="n">
        <f aca="false">COUNTIF(K520:Z520,"&gt;0")</f>
        <v>1</v>
      </c>
      <c r="AB520" s="34" t="n">
        <f aca="false">CEILING(SUM(K520:Z520)/COUNTIF(K520:Z520,"&gt;0"),0.01)</f>
        <v>500</v>
      </c>
      <c r="AC520" s="34" t="n">
        <f aca="false">AB520*E520</f>
        <v>500</v>
      </c>
      <c r="AD520" s="35" t="e">
        <f aca="false">STDEV(K520:Z520)/AB520*100</f>
        <v>#DIV/0!</v>
      </c>
    </row>
    <row r="521" customFormat="false" ht="12.8" hidden="false" customHeight="false" outlineLevel="0" collapsed="false">
      <c r="A521" s="21" t="n">
        <v>508</v>
      </c>
      <c r="B521" s="22"/>
      <c r="C521" s="23" t="s">
        <v>567</v>
      </c>
      <c r="D521" s="24" t="s">
        <v>59</v>
      </c>
      <c r="E521" s="25" t="n">
        <v>1</v>
      </c>
      <c r="F521" s="26"/>
      <c r="G521" s="25"/>
      <c r="H521" s="27"/>
      <c r="I521" s="27"/>
      <c r="J521" s="28" t="n">
        <v>1.0379</v>
      </c>
      <c r="K521" s="25"/>
      <c r="L521" s="29" t="n">
        <v>333.33</v>
      </c>
      <c r="M521" s="30"/>
      <c r="N521" s="31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3" t="n">
        <f aca="false">COUNTIF(K521:Z521,"&gt;0")</f>
        <v>1</v>
      </c>
      <c r="AB521" s="34" t="n">
        <f aca="false">CEILING(SUM(K521:Z521)/COUNTIF(K521:Z521,"&gt;0"),0.01)</f>
        <v>333.33</v>
      </c>
      <c r="AC521" s="34" t="n">
        <f aca="false">AB521*E521</f>
        <v>333.33</v>
      </c>
      <c r="AD521" s="35" t="e">
        <f aca="false">STDEV(K521:Z521)/AB521*100</f>
        <v>#DIV/0!</v>
      </c>
    </row>
    <row r="522" customFormat="false" ht="12.8" hidden="false" customHeight="false" outlineLevel="0" collapsed="false">
      <c r="A522" s="21" t="n">
        <v>509</v>
      </c>
      <c r="B522" s="22"/>
      <c r="C522" s="23" t="s">
        <v>568</v>
      </c>
      <c r="D522" s="24" t="s">
        <v>59</v>
      </c>
      <c r="E522" s="25" t="n">
        <v>1</v>
      </c>
      <c r="F522" s="26"/>
      <c r="G522" s="25"/>
      <c r="H522" s="27"/>
      <c r="I522" s="27"/>
      <c r="J522" s="28" t="n">
        <v>1.0379</v>
      </c>
      <c r="K522" s="25"/>
      <c r="L522" s="29" t="n">
        <v>1666.67</v>
      </c>
      <c r="M522" s="30"/>
      <c r="N522" s="31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3" t="n">
        <f aca="false">COUNTIF(K522:Z522,"&gt;0")</f>
        <v>1</v>
      </c>
      <c r="AB522" s="34" t="n">
        <f aca="false">CEILING(SUM(K522:Z522)/COUNTIF(K522:Z522,"&gt;0"),0.01)</f>
        <v>1666.67</v>
      </c>
      <c r="AC522" s="34" t="n">
        <f aca="false">AB522*E522</f>
        <v>1666.67</v>
      </c>
      <c r="AD522" s="35" t="e">
        <f aca="false">STDEV(K522:Z522)/AB522*100</f>
        <v>#DIV/0!</v>
      </c>
    </row>
    <row r="523" customFormat="false" ht="12.8" hidden="false" customHeight="false" outlineLevel="0" collapsed="false">
      <c r="A523" s="21" t="n">
        <v>510</v>
      </c>
      <c r="B523" s="22"/>
      <c r="C523" s="23" t="s">
        <v>569</v>
      </c>
      <c r="D523" s="24" t="s">
        <v>59</v>
      </c>
      <c r="E523" s="25" t="n">
        <v>1</v>
      </c>
      <c r="F523" s="26"/>
      <c r="G523" s="25"/>
      <c r="H523" s="27"/>
      <c r="I523" s="27"/>
      <c r="J523" s="28" t="n">
        <v>1.0379</v>
      </c>
      <c r="K523" s="25"/>
      <c r="L523" s="29" t="n">
        <v>333.33</v>
      </c>
      <c r="M523" s="30"/>
      <c r="N523" s="31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3" t="n">
        <f aca="false">COUNTIF(K523:Z523,"&gt;0")</f>
        <v>1</v>
      </c>
      <c r="AB523" s="34" t="n">
        <f aca="false">CEILING(SUM(K523:Z523)/COUNTIF(K523:Z523,"&gt;0"),0.01)</f>
        <v>333.33</v>
      </c>
      <c r="AC523" s="34" t="n">
        <f aca="false">AB523*E523</f>
        <v>333.33</v>
      </c>
      <c r="AD523" s="35" t="e">
        <f aca="false">STDEV(K523:Z523)/AB523*100</f>
        <v>#DIV/0!</v>
      </c>
    </row>
    <row r="524" customFormat="false" ht="12.8" hidden="false" customHeight="false" outlineLevel="0" collapsed="false">
      <c r="A524" s="21" t="n">
        <v>511</v>
      </c>
      <c r="B524" s="22"/>
      <c r="C524" s="23" t="s">
        <v>570</v>
      </c>
      <c r="D524" s="24" t="s">
        <v>59</v>
      </c>
      <c r="E524" s="25" t="n">
        <v>1</v>
      </c>
      <c r="F524" s="26"/>
      <c r="G524" s="25"/>
      <c r="H524" s="27"/>
      <c r="I524" s="27"/>
      <c r="J524" s="28" t="n">
        <v>1.0379</v>
      </c>
      <c r="K524" s="25"/>
      <c r="L524" s="29" t="n">
        <v>166.67</v>
      </c>
      <c r="M524" s="30"/>
      <c r="N524" s="31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3" t="n">
        <f aca="false">COUNTIF(K524:Z524,"&gt;0")</f>
        <v>1</v>
      </c>
      <c r="AB524" s="34" t="n">
        <f aca="false">CEILING(SUM(K524:Z524)/COUNTIF(K524:Z524,"&gt;0"),0.01)</f>
        <v>166.67</v>
      </c>
      <c r="AC524" s="34" t="n">
        <f aca="false">AB524*E524</f>
        <v>166.67</v>
      </c>
      <c r="AD524" s="35" t="e">
        <f aca="false">STDEV(K524:Z524)/AB524*100</f>
        <v>#DIV/0!</v>
      </c>
    </row>
    <row r="525" customFormat="false" ht="12.8" hidden="false" customHeight="false" outlineLevel="0" collapsed="false">
      <c r="A525" s="21" t="n">
        <v>512</v>
      </c>
      <c r="B525" s="22"/>
      <c r="C525" s="23" t="s">
        <v>571</v>
      </c>
      <c r="D525" s="24" t="s">
        <v>59</v>
      </c>
      <c r="E525" s="25" t="n">
        <v>1</v>
      </c>
      <c r="F525" s="26"/>
      <c r="G525" s="25"/>
      <c r="H525" s="27"/>
      <c r="I525" s="27"/>
      <c r="J525" s="28" t="n">
        <v>1.0379</v>
      </c>
      <c r="K525" s="25"/>
      <c r="L525" s="29" t="n">
        <v>916.67</v>
      </c>
      <c r="M525" s="30"/>
      <c r="N525" s="31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3" t="n">
        <f aca="false">COUNTIF(K525:Z525,"&gt;0")</f>
        <v>1</v>
      </c>
      <c r="AB525" s="34" t="n">
        <f aca="false">CEILING(SUM(K525:Z525)/COUNTIF(K525:Z525,"&gt;0"),0.01)</f>
        <v>916.67</v>
      </c>
      <c r="AC525" s="34" t="n">
        <f aca="false">AB525*E525</f>
        <v>916.67</v>
      </c>
      <c r="AD525" s="35" t="e">
        <f aca="false">STDEV(K525:Z525)/AB525*100</f>
        <v>#DIV/0!</v>
      </c>
    </row>
    <row r="526" customFormat="false" ht="12.8" hidden="false" customHeight="false" outlineLevel="0" collapsed="false">
      <c r="A526" s="21" t="n">
        <v>513</v>
      </c>
      <c r="B526" s="22"/>
      <c r="C526" s="23" t="s">
        <v>572</v>
      </c>
      <c r="D526" s="24" t="s">
        <v>59</v>
      </c>
      <c r="E526" s="25" t="n">
        <v>1</v>
      </c>
      <c r="F526" s="26"/>
      <c r="G526" s="25"/>
      <c r="H526" s="27"/>
      <c r="I526" s="27"/>
      <c r="J526" s="28" t="n">
        <v>1.0379</v>
      </c>
      <c r="K526" s="25"/>
      <c r="L526" s="29" t="n">
        <v>13333.33</v>
      </c>
      <c r="M526" s="30"/>
      <c r="N526" s="31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3" t="n">
        <f aca="false">COUNTIF(K526:Z526,"&gt;0")</f>
        <v>1</v>
      </c>
      <c r="AB526" s="34" t="n">
        <f aca="false">CEILING(SUM(K526:Z526)/COUNTIF(K526:Z526,"&gt;0"),0.01)</f>
        <v>13333.33</v>
      </c>
      <c r="AC526" s="34" t="n">
        <f aca="false">AB526*E526</f>
        <v>13333.33</v>
      </c>
      <c r="AD526" s="35" t="e">
        <f aca="false">STDEV(K526:Z526)/AB526*100</f>
        <v>#DIV/0!</v>
      </c>
    </row>
    <row r="527" customFormat="false" ht="12.8" hidden="false" customHeight="false" outlineLevel="0" collapsed="false">
      <c r="A527" s="21" t="n">
        <v>514</v>
      </c>
      <c r="B527" s="22"/>
      <c r="C527" s="23" t="s">
        <v>573</v>
      </c>
      <c r="D527" s="24" t="s">
        <v>59</v>
      </c>
      <c r="E527" s="25" t="n">
        <v>1</v>
      </c>
      <c r="F527" s="26"/>
      <c r="G527" s="25"/>
      <c r="H527" s="27"/>
      <c r="I527" s="27"/>
      <c r="J527" s="28" t="n">
        <v>1.0379</v>
      </c>
      <c r="K527" s="25"/>
      <c r="L527" s="29" t="n">
        <v>21666.67</v>
      </c>
      <c r="M527" s="30"/>
      <c r="N527" s="31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3" t="n">
        <f aca="false">COUNTIF(K527:Z527,"&gt;0")</f>
        <v>1</v>
      </c>
      <c r="AB527" s="34" t="n">
        <f aca="false">CEILING(SUM(K527:Z527)/COUNTIF(K527:Z527,"&gt;0"),0.01)</f>
        <v>21666.67</v>
      </c>
      <c r="AC527" s="34" t="n">
        <f aca="false">AB527*E527</f>
        <v>21666.67</v>
      </c>
      <c r="AD527" s="35" t="e">
        <f aca="false">STDEV(K527:Z527)/AB527*100</f>
        <v>#DIV/0!</v>
      </c>
    </row>
    <row r="528" customFormat="false" ht="12.8" hidden="false" customHeight="false" outlineLevel="0" collapsed="false">
      <c r="A528" s="21" t="n">
        <v>515</v>
      </c>
      <c r="B528" s="22"/>
      <c r="C528" s="23" t="s">
        <v>574</v>
      </c>
      <c r="D528" s="24" t="s">
        <v>59</v>
      </c>
      <c r="E528" s="25" t="n">
        <v>1</v>
      </c>
      <c r="F528" s="26"/>
      <c r="G528" s="25"/>
      <c r="H528" s="27"/>
      <c r="I528" s="27"/>
      <c r="J528" s="28" t="n">
        <v>1.0379</v>
      </c>
      <c r="K528" s="25"/>
      <c r="L528" s="29" t="n">
        <v>47166.67</v>
      </c>
      <c r="M528" s="30"/>
      <c r="N528" s="31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3" t="n">
        <f aca="false">COUNTIF(K528:Z528,"&gt;0")</f>
        <v>1</v>
      </c>
      <c r="AB528" s="34" t="n">
        <f aca="false">CEILING(SUM(K528:Z528)/COUNTIF(K528:Z528,"&gt;0"),0.01)</f>
        <v>47166.67</v>
      </c>
      <c r="AC528" s="34" t="n">
        <f aca="false">AB528*E528</f>
        <v>47166.67</v>
      </c>
      <c r="AD528" s="35" t="e">
        <f aca="false">STDEV(K528:Z528)/AB528*100</f>
        <v>#DIV/0!</v>
      </c>
    </row>
    <row r="529" customFormat="false" ht="12.8" hidden="false" customHeight="false" outlineLevel="0" collapsed="false">
      <c r="A529" s="21" t="n">
        <v>516</v>
      </c>
      <c r="B529" s="22"/>
      <c r="C529" s="23" t="s">
        <v>575</v>
      </c>
      <c r="D529" s="24" t="s">
        <v>59</v>
      </c>
      <c r="E529" s="25" t="n">
        <v>1</v>
      </c>
      <c r="F529" s="26"/>
      <c r="G529" s="25"/>
      <c r="H529" s="27"/>
      <c r="I529" s="27"/>
      <c r="J529" s="28" t="n">
        <v>1.0379</v>
      </c>
      <c r="K529" s="25"/>
      <c r="L529" s="29" t="n">
        <v>16666.67</v>
      </c>
      <c r="M529" s="30"/>
      <c r="N529" s="31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3" t="n">
        <f aca="false">COUNTIF(K529:Z529,"&gt;0")</f>
        <v>1</v>
      </c>
      <c r="AB529" s="34" t="n">
        <f aca="false">CEILING(SUM(K529:Z529)/COUNTIF(K529:Z529,"&gt;0"),0.01)</f>
        <v>16666.67</v>
      </c>
      <c r="AC529" s="34" t="n">
        <f aca="false">AB529*E529</f>
        <v>16666.67</v>
      </c>
      <c r="AD529" s="35" t="e">
        <f aca="false">STDEV(K529:Z529)/AB529*100</f>
        <v>#DIV/0!</v>
      </c>
    </row>
    <row r="530" customFormat="false" ht="12.8" hidden="false" customHeight="false" outlineLevel="0" collapsed="false">
      <c r="A530" s="21" t="n">
        <v>517</v>
      </c>
      <c r="B530" s="22"/>
      <c r="C530" s="23" t="s">
        <v>576</v>
      </c>
      <c r="D530" s="24" t="s">
        <v>59</v>
      </c>
      <c r="E530" s="25" t="n">
        <v>1</v>
      </c>
      <c r="F530" s="26"/>
      <c r="G530" s="25"/>
      <c r="H530" s="27"/>
      <c r="I530" s="27"/>
      <c r="J530" s="28" t="n">
        <v>1.0379</v>
      </c>
      <c r="K530" s="25"/>
      <c r="L530" s="29" t="n">
        <v>16666.67</v>
      </c>
      <c r="M530" s="30"/>
      <c r="N530" s="31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3" t="n">
        <f aca="false">COUNTIF(K530:Z530,"&gt;0")</f>
        <v>1</v>
      </c>
      <c r="AB530" s="34" t="n">
        <f aca="false">CEILING(SUM(K530:Z530)/COUNTIF(K530:Z530,"&gt;0"),0.01)</f>
        <v>16666.67</v>
      </c>
      <c r="AC530" s="34" t="n">
        <f aca="false">AB530*E530</f>
        <v>16666.67</v>
      </c>
      <c r="AD530" s="35" t="e">
        <f aca="false">STDEV(K530:Z530)/AB530*100</f>
        <v>#DIV/0!</v>
      </c>
    </row>
    <row r="531" customFormat="false" ht="12.8" hidden="false" customHeight="false" outlineLevel="0" collapsed="false">
      <c r="A531" s="21" t="n">
        <v>518</v>
      </c>
      <c r="B531" s="22"/>
      <c r="C531" s="23" t="s">
        <v>577</v>
      </c>
      <c r="D531" s="24" t="s">
        <v>59</v>
      </c>
      <c r="E531" s="25" t="n">
        <v>1</v>
      </c>
      <c r="F531" s="26"/>
      <c r="G531" s="25"/>
      <c r="H531" s="27"/>
      <c r="I531" s="27"/>
      <c r="J531" s="28" t="n">
        <v>1.0379</v>
      </c>
      <c r="K531" s="25"/>
      <c r="L531" s="29" t="n">
        <v>2833.33</v>
      </c>
      <c r="M531" s="30"/>
      <c r="N531" s="31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3" t="n">
        <f aca="false">COUNTIF(K531:Z531,"&gt;0")</f>
        <v>1</v>
      </c>
      <c r="AB531" s="34" t="n">
        <f aca="false">CEILING(SUM(K531:Z531)/COUNTIF(K531:Z531,"&gt;0"),0.01)</f>
        <v>2833.33</v>
      </c>
      <c r="AC531" s="34" t="n">
        <f aca="false">AB531*E531</f>
        <v>2833.33</v>
      </c>
      <c r="AD531" s="35" t="e">
        <f aca="false">STDEV(K531:Z531)/AB531*100</f>
        <v>#DIV/0!</v>
      </c>
    </row>
    <row r="532" customFormat="false" ht="12.8" hidden="false" customHeight="false" outlineLevel="0" collapsed="false">
      <c r="A532" s="21" t="n">
        <v>519</v>
      </c>
      <c r="B532" s="22"/>
      <c r="C532" s="23" t="s">
        <v>578</v>
      </c>
      <c r="D532" s="24" t="s">
        <v>59</v>
      </c>
      <c r="E532" s="25" t="n">
        <v>1</v>
      </c>
      <c r="F532" s="26"/>
      <c r="G532" s="25"/>
      <c r="H532" s="27"/>
      <c r="I532" s="27"/>
      <c r="J532" s="28" t="n">
        <v>1.0379</v>
      </c>
      <c r="K532" s="25"/>
      <c r="L532" s="29" t="n">
        <v>2833.33</v>
      </c>
      <c r="M532" s="30"/>
      <c r="N532" s="31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3" t="n">
        <f aca="false">COUNTIF(K532:Z532,"&gt;0")</f>
        <v>1</v>
      </c>
      <c r="AB532" s="34" t="n">
        <f aca="false">CEILING(SUM(K532:Z532)/COUNTIF(K532:Z532,"&gt;0"),0.01)</f>
        <v>2833.33</v>
      </c>
      <c r="AC532" s="34" t="n">
        <f aca="false">AB532*E532</f>
        <v>2833.33</v>
      </c>
      <c r="AD532" s="35" t="e">
        <f aca="false">STDEV(K532:Z532)/AB532*100</f>
        <v>#DIV/0!</v>
      </c>
    </row>
    <row r="533" customFormat="false" ht="12.8" hidden="false" customHeight="false" outlineLevel="0" collapsed="false">
      <c r="A533" s="21" t="n">
        <v>520</v>
      </c>
      <c r="B533" s="22"/>
      <c r="C533" s="23" t="s">
        <v>579</v>
      </c>
      <c r="D533" s="24" t="s">
        <v>59</v>
      </c>
      <c r="E533" s="25" t="n">
        <v>1</v>
      </c>
      <c r="F533" s="26"/>
      <c r="G533" s="25"/>
      <c r="H533" s="27"/>
      <c r="I533" s="27"/>
      <c r="J533" s="28" t="n">
        <v>1.0379</v>
      </c>
      <c r="K533" s="25"/>
      <c r="L533" s="29" t="n">
        <v>2833.33</v>
      </c>
      <c r="M533" s="30"/>
      <c r="N533" s="31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3" t="n">
        <f aca="false">COUNTIF(K533:Z533,"&gt;0")</f>
        <v>1</v>
      </c>
      <c r="AB533" s="34" t="n">
        <f aca="false">CEILING(SUM(K533:Z533)/COUNTIF(K533:Z533,"&gt;0"),0.01)</f>
        <v>2833.33</v>
      </c>
      <c r="AC533" s="34" t="n">
        <f aca="false">AB533*E533</f>
        <v>2833.33</v>
      </c>
      <c r="AD533" s="35" t="e">
        <f aca="false">STDEV(K533:Z533)/AB533*100</f>
        <v>#DIV/0!</v>
      </c>
    </row>
    <row r="534" customFormat="false" ht="12.8" hidden="false" customHeight="false" outlineLevel="0" collapsed="false">
      <c r="A534" s="21" t="n">
        <v>521</v>
      </c>
      <c r="B534" s="22"/>
      <c r="C534" s="23" t="s">
        <v>580</v>
      </c>
      <c r="D534" s="24" t="s">
        <v>59</v>
      </c>
      <c r="E534" s="25" t="n">
        <v>1</v>
      </c>
      <c r="F534" s="26"/>
      <c r="G534" s="25"/>
      <c r="H534" s="27"/>
      <c r="I534" s="27"/>
      <c r="J534" s="28" t="n">
        <v>1.0379</v>
      </c>
      <c r="K534" s="25"/>
      <c r="L534" s="29" t="n">
        <v>2833.33</v>
      </c>
      <c r="M534" s="30"/>
      <c r="N534" s="31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3" t="n">
        <f aca="false">COUNTIF(K534:Z534,"&gt;0")</f>
        <v>1</v>
      </c>
      <c r="AB534" s="34" t="n">
        <f aca="false">CEILING(SUM(K534:Z534)/COUNTIF(K534:Z534,"&gt;0"),0.01)</f>
        <v>2833.33</v>
      </c>
      <c r="AC534" s="34" t="n">
        <f aca="false">AB534*E534</f>
        <v>2833.33</v>
      </c>
      <c r="AD534" s="35" t="e">
        <f aca="false">STDEV(K534:Z534)/AB534*100</f>
        <v>#DIV/0!</v>
      </c>
    </row>
    <row r="535" customFormat="false" ht="12.8" hidden="false" customHeight="false" outlineLevel="0" collapsed="false">
      <c r="A535" s="21" t="n">
        <v>522</v>
      </c>
      <c r="B535" s="22"/>
      <c r="C535" s="23" t="s">
        <v>581</v>
      </c>
      <c r="D535" s="24" t="s">
        <v>59</v>
      </c>
      <c r="E535" s="25" t="n">
        <v>1</v>
      </c>
      <c r="F535" s="26"/>
      <c r="G535" s="25"/>
      <c r="H535" s="27"/>
      <c r="I535" s="27"/>
      <c r="J535" s="28" t="n">
        <v>1.0379</v>
      </c>
      <c r="K535" s="25"/>
      <c r="L535" s="29" t="n">
        <v>2833.33</v>
      </c>
      <c r="M535" s="30"/>
      <c r="N535" s="31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3" t="n">
        <f aca="false">COUNTIF(K535:Z535,"&gt;0")</f>
        <v>1</v>
      </c>
      <c r="AB535" s="34" t="n">
        <f aca="false">CEILING(SUM(K535:Z535)/COUNTIF(K535:Z535,"&gt;0"),0.01)</f>
        <v>2833.33</v>
      </c>
      <c r="AC535" s="34" t="n">
        <f aca="false">AB535*E535</f>
        <v>2833.33</v>
      </c>
      <c r="AD535" s="35" t="e">
        <f aca="false">STDEV(K535:Z535)/AB535*100</f>
        <v>#DIV/0!</v>
      </c>
    </row>
    <row r="536" customFormat="false" ht="12.8" hidden="false" customHeight="false" outlineLevel="0" collapsed="false">
      <c r="A536" s="21" t="n">
        <v>523</v>
      </c>
      <c r="B536" s="22"/>
      <c r="C536" s="23" t="s">
        <v>582</v>
      </c>
      <c r="D536" s="24" t="s">
        <v>59</v>
      </c>
      <c r="E536" s="25" t="n">
        <v>1</v>
      </c>
      <c r="F536" s="26"/>
      <c r="G536" s="25"/>
      <c r="H536" s="27"/>
      <c r="I536" s="27"/>
      <c r="J536" s="28" t="n">
        <v>1.0379</v>
      </c>
      <c r="K536" s="25"/>
      <c r="L536" s="29" t="n">
        <v>70.83</v>
      </c>
      <c r="M536" s="30"/>
      <c r="N536" s="31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3" t="n">
        <f aca="false">COUNTIF(K536:Z536,"&gt;0")</f>
        <v>1</v>
      </c>
      <c r="AB536" s="34" t="n">
        <f aca="false">CEILING(SUM(K536:Z536)/COUNTIF(K536:Z536,"&gt;0"),0.01)</f>
        <v>70.83</v>
      </c>
      <c r="AC536" s="34" t="n">
        <f aca="false">AB536*E536</f>
        <v>70.83</v>
      </c>
      <c r="AD536" s="35" t="e">
        <f aca="false">STDEV(K536:Z536)/AB536*100</f>
        <v>#DIV/0!</v>
      </c>
    </row>
    <row r="537" customFormat="false" ht="12.8" hidden="false" customHeight="false" outlineLevel="0" collapsed="false">
      <c r="A537" s="21" t="n">
        <v>524</v>
      </c>
      <c r="B537" s="22"/>
      <c r="C537" s="23" t="s">
        <v>583</v>
      </c>
      <c r="D537" s="24" t="s">
        <v>59</v>
      </c>
      <c r="E537" s="25" t="n">
        <v>1</v>
      </c>
      <c r="F537" s="26"/>
      <c r="G537" s="25"/>
      <c r="H537" s="27"/>
      <c r="I537" s="27"/>
      <c r="J537" s="28" t="n">
        <v>1.0379</v>
      </c>
      <c r="K537" s="25"/>
      <c r="L537" s="29" t="n">
        <v>73.33</v>
      </c>
      <c r="M537" s="30"/>
      <c r="N537" s="31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3" t="n">
        <f aca="false">COUNTIF(K537:Z537,"&gt;0")</f>
        <v>1</v>
      </c>
      <c r="AB537" s="34" t="n">
        <f aca="false">CEILING(SUM(K537:Z537)/COUNTIF(K537:Z537,"&gt;0"),0.01)</f>
        <v>73.33</v>
      </c>
      <c r="AC537" s="34" t="n">
        <f aca="false">AB537*E537</f>
        <v>73.33</v>
      </c>
      <c r="AD537" s="35" t="e">
        <f aca="false">STDEV(K537:Z537)/AB537*100</f>
        <v>#DIV/0!</v>
      </c>
    </row>
    <row r="538" customFormat="false" ht="12.8" hidden="false" customHeight="false" outlineLevel="0" collapsed="false">
      <c r="A538" s="21" t="n">
        <v>525</v>
      </c>
      <c r="B538" s="22"/>
      <c r="C538" s="23" t="s">
        <v>584</v>
      </c>
      <c r="D538" s="24" t="s">
        <v>59</v>
      </c>
      <c r="E538" s="25" t="n">
        <v>1</v>
      </c>
      <c r="F538" s="26"/>
      <c r="G538" s="25"/>
      <c r="H538" s="27"/>
      <c r="I538" s="27"/>
      <c r="J538" s="28" t="n">
        <v>1.0379</v>
      </c>
      <c r="K538" s="25"/>
      <c r="L538" s="29" t="n">
        <v>151.67</v>
      </c>
      <c r="M538" s="30"/>
      <c r="N538" s="31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3" t="n">
        <f aca="false">COUNTIF(K538:Z538,"&gt;0")</f>
        <v>1</v>
      </c>
      <c r="AB538" s="34" t="n">
        <f aca="false">CEILING(SUM(K538:Z538)/COUNTIF(K538:Z538,"&gt;0"),0.01)</f>
        <v>151.67</v>
      </c>
      <c r="AC538" s="34" t="n">
        <f aca="false">AB538*E538</f>
        <v>151.67</v>
      </c>
      <c r="AD538" s="35" t="e">
        <f aca="false">STDEV(K538:Z538)/AB538*100</f>
        <v>#DIV/0!</v>
      </c>
    </row>
    <row r="539" customFormat="false" ht="12.8" hidden="false" customHeight="false" outlineLevel="0" collapsed="false">
      <c r="A539" s="21" t="n">
        <v>526</v>
      </c>
      <c r="B539" s="22"/>
      <c r="C539" s="23" t="s">
        <v>585</v>
      </c>
      <c r="D539" s="24" t="s">
        <v>59</v>
      </c>
      <c r="E539" s="25" t="n">
        <v>1</v>
      </c>
      <c r="F539" s="26"/>
      <c r="G539" s="25"/>
      <c r="H539" s="27"/>
      <c r="I539" s="27"/>
      <c r="J539" s="28" t="n">
        <v>1.0379</v>
      </c>
      <c r="K539" s="25"/>
      <c r="L539" s="29" t="n">
        <v>110</v>
      </c>
      <c r="M539" s="30"/>
      <c r="N539" s="31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3" t="n">
        <f aca="false">COUNTIF(K539:Z539,"&gt;0")</f>
        <v>1</v>
      </c>
      <c r="AB539" s="34" t="n">
        <f aca="false">CEILING(SUM(K539:Z539)/COUNTIF(K539:Z539,"&gt;0"),0.01)</f>
        <v>110</v>
      </c>
      <c r="AC539" s="34" t="n">
        <f aca="false">AB539*E539</f>
        <v>110</v>
      </c>
      <c r="AD539" s="35" t="e">
        <f aca="false">STDEV(K539:Z539)/AB539*100</f>
        <v>#DIV/0!</v>
      </c>
    </row>
    <row r="540" customFormat="false" ht="12.8" hidden="false" customHeight="false" outlineLevel="0" collapsed="false">
      <c r="A540" s="21" t="n">
        <v>527</v>
      </c>
      <c r="B540" s="22"/>
      <c r="C540" s="23" t="s">
        <v>586</v>
      </c>
      <c r="D540" s="24" t="s">
        <v>59</v>
      </c>
      <c r="E540" s="25" t="n">
        <v>1</v>
      </c>
      <c r="F540" s="26"/>
      <c r="G540" s="25"/>
      <c r="H540" s="27"/>
      <c r="I540" s="27"/>
      <c r="J540" s="28" t="n">
        <v>1.0379</v>
      </c>
      <c r="K540" s="25"/>
      <c r="L540" s="29" t="n">
        <v>130</v>
      </c>
      <c r="M540" s="30"/>
      <c r="N540" s="31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3" t="n">
        <f aca="false">COUNTIF(K540:Z540,"&gt;0")</f>
        <v>1</v>
      </c>
      <c r="AB540" s="34" t="n">
        <f aca="false">CEILING(SUM(K540:Z540)/COUNTIF(K540:Z540,"&gt;0"),0.01)</f>
        <v>130</v>
      </c>
      <c r="AC540" s="34" t="n">
        <f aca="false">AB540*E540</f>
        <v>130</v>
      </c>
      <c r="AD540" s="35" t="e">
        <f aca="false">STDEV(K540:Z540)/AB540*100</f>
        <v>#DIV/0!</v>
      </c>
    </row>
    <row r="541" customFormat="false" ht="12.8" hidden="false" customHeight="false" outlineLevel="0" collapsed="false">
      <c r="A541" s="21" t="n">
        <v>528</v>
      </c>
      <c r="B541" s="22"/>
      <c r="C541" s="23" t="s">
        <v>587</v>
      </c>
      <c r="D541" s="24" t="s">
        <v>59</v>
      </c>
      <c r="E541" s="25" t="n">
        <v>1</v>
      </c>
      <c r="F541" s="26"/>
      <c r="G541" s="25"/>
      <c r="H541" s="27"/>
      <c r="I541" s="27"/>
      <c r="J541" s="28" t="n">
        <v>1.0379</v>
      </c>
      <c r="K541" s="25"/>
      <c r="L541" s="29" t="n">
        <v>24.17</v>
      </c>
      <c r="M541" s="30"/>
      <c r="N541" s="31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3" t="n">
        <f aca="false">COUNTIF(K541:Z541,"&gt;0")</f>
        <v>1</v>
      </c>
      <c r="AB541" s="34" t="n">
        <f aca="false">CEILING(SUM(K541:Z541)/COUNTIF(K541:Z541,"&gt;0"),0.01)</f>
        <v>24.17</v>
      </c>
      <c r="AC541" s="34" t="n">
        <f aca="false">AB541*E541</f>
        <v>24.17</v>
      </c>
      <c r="AD541" s="35" t="e">
        <f aca="false">STDEV(K541:Z541)/AB541*100</f>
        <v>#DIV/0!</v>
      </c>
    </row>
    <row r="542" customFormat="false" ht="12.8" hidden="false" customHeight="false" outlineLevel="0" collapsed="false">
      <c r="A542" s="21" t="n">
        <v>529</v>
      </c>
      <c r="B542" s="22"/>
      <c r="C542" s="23" t="s">
        <v>588</v>
      </c>
      <c r="D542" s="24" t="s">
        <v>59</v>
      </c>
      <c r="E542" s="25" t="n">
        <v>1</v>
      </c>
      <c r="F542" s="26"/>
      <c r="G542" s="25"/>
      <c r="H542" s="27"/>
      <c r="I542" s="27"/>
      <c r="J542" s="28" t="n">
        <v>1.0379</v>
      </c>
      <c r="K542" s="25"/>
      <c r="L542" s="29" t="n">
        <v>12.5</v>
      </c>
      <c r="M542" s="30"/>
      <c r="N542" s="31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3" t="n">
        <f aca="false">COUNTIF(K542:Z542,"&gt;0")</f>
        <v>1</v>
      </c>
      <c r="AB542" s="34" t="n">
        <f aca="false">CEILING(SUM(K542:Z542)/COUNTIF(K542:Z542,"&gt;0"),0.01)</f>
        <v>12.5</v>
      </c>
      <c r="AC542" s="34" t="n">
        <f aca="false">AB542*E542</f>
        <v>12.5</v>
      </c>
      <c r="AD542" s="35" t="e">
        <f aca="false">STDEV(K542:Z542)/AB542*100</f>
        <v>#DIV/0!</v>
      </c>
    </row>
    <row r="543" customFormat="false" ht="12.8" hidden="false" customHeight="false" outlineLevel="0" collapsed="false">
      <c r="A543" s="21" t="n">
        <v>530</v>
      </c>
      <c r="B543" s="22"/>
      <c r="C543" s="23" t="s">
        <v>589</v>
      </c>
      <c r="D543" s="24" t="s">
        <v>59</v>
      </c>
      <c r="E543" s="25" t="n">
        <v>1</v>
      </c>
      <c r="F543" s="26"/>
      <c r="G543" s="25"/>
      <c r="H543" s="27"/>
      <c r="I543" s="27"/>
      <c r="J543" s="28" t="n">
        <v>1.0379</v>
      </c>
      <c r="K543" s="25"/>
      <c r="L543" s="29" t="n">
        <v>125</v>
      </c>
      <c r="M543" s="30"/>
      <c r="N543" s="31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3" t="n">
        <f aca="false">COUNTIF(K543:Z543,"&gt;0")</f>
        <v>1</v>
      </c>
      <c r="AB543" s="34" t="n">
        <f aca="false">CEILING(SUM(K543:Z543)/COUNTIF(K543:Z543,"&gt;0"),0.01)</f>
        <v>125</v>
      </c>
      <c r="AC543" s="34" t="n">
        <f aca="false">AB543*E543</f>
        <v>125</v>
      </c>
      <c r="AD543" s="35" t="e">
        <f aca="false">STDEV(K543:Z543)/AB543*100</f>
        <v>#DIV/0!</v>
      </c>
    </row>
    <row r="544" customFormat="false" ht="12.8" hidden="false" customHeight="false" outlineLevel="0" collapsed="false">
      <c r="A544" s="21" t="n">
        <v>531</v>
      </c>
      <c r="B544" s="22"/>
      <c r="C544" s="23" t="s">
        <v>590</v>
      </c>
      <c r="D544" s="24" t="s">
        <v>59</v>
      </c>
      <c r="E544" s="25" t="n">
        <v>1</v>
      </c>
      <c r="F544" s="26"/>
      <c r="G544" s="25"/>
      <c r="H544" s="27"/>
      <c r="I544" s="27"/>
      <c r="J544" s="28" t="n">
        <v>1.0379</v>
      </c>
      <c r="K544" s="25"/>
      <c r="L544" s="29" t="n">
        <v>37.5</v>
      </c>
      <c r="M544" s="30"/>
      <c r="N544" s="31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3" t="n">
        <f aca="false">COUNTIF(K544:Z544,"&gt;0")</f>
        <v>1</v>
      </c>
      <c r="AB544" s="34" t="n">
        <f aca="false">CEILING(SUM(K544:Z544)/COUNTIF(K544:Z544,"&gt;0"),0.01)</f>
        <v>37.5</v>
      </c>
      <c r="AC544" s="34" t="n">
        <f aca="false">AB544*E544</f>
        <v>37.5</v>
      </c>
      <c r="AD544" s="35" t="e">
        <f aca="false">STDEV(K544:Z544)/AB544*100</f>
        <v>#DIV/0!</v>
      </c>
    </row>
    <row r="545" customFormat="false" ht="12.8" hidden="false" customHeight="false" outlineLevel="0" collapsed="false">
      <c r="A545" s="21" t="n">
        <v>532</v>
      </c>
      <c r="B545" s="22"/>
      <c r="C545" s="23" t="s">
        <v>591</v>
      </c>
      <c r="D545" s="24" t="s">
        <v>59</v>
      </c>
      <c r="E545" s="25" t="n">
        <v>1</v>
      </c>
      <c r="F545" s="26"/>
      <c r="G545" s="25"/>
      <c r="H545" s="27"/>
      <c r="I545" s="27"/>
      <c r="J545" s="28" t="n">
        <v>1.0379</v>
      </c>
      <c r="K545" s="25"/>
      <c r="L545" s="29" t="n">
        <v>250</v>
      </c>
      <c r="M545" s="30"/>
      <c r="N545" s="31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3" t="n">
        <f aca="false">COUNTIF(K545:Z545,"&gt;0")</f>
        <v>1</v>
      </c>
      <c r="AB545" s="34" t="n">
        <f aca="false">CEILING(SUM(K545:Z545)/COUNTIF(K545:Z545,"&gt;0"),0.01)</f>
        <v>250</v>
      </c>
      <c r="AC545" s="34" t="n">
        <f aca="false">AB545*E545</f>
        <v>250</v>
      </c>
      <c r="AD545" s="35" t="e">
        <f aca="false">STDEV(K545:Z545)/AB545*100</f>
        <v>#DIV/0!</v>
      </c>
    </row>
    <row r="546" customFormat="false" ht="12.8" hidden="false" customHeight="false" outlineLevel="0" collapsed="false">
      <c r="A546" s="21" t="n">
        <v>533</v>
      </c>
      <c r="B546" s="22"/>
      <c r="C546" s="23" t="s">
        <v>592</v>
      </c>
      <c r="D546" s="24" t="s">
        <v>59</v>
      </c>
      <c r="E546" s="25" t="n">
        <v>1</v>
      </c>
      <c r="F546" s="26"/>
      <c r="G546" s="25"/>
      <c r="H546" s="27"/>
      <c r="I546" s="27"/>
      <c r="J546" s="28" t="n">
        <v>1.0379</v>
      </c>
      <c r="K546" s="25"/>
      <c r="L546" s="29" t="n">
        <v>20.83</v>
      </c>
      <c r="M546" s="30"/>
      <c r="N546" s="31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3" t="n">
        <f aca="false">COUNTIF(K546:Z546,"&gt;0")</f>
        <v>1</v>
      </c>
      <c r="AB546" s="34" t="n">
        <f aca="false">CEILING(SUM(K546:Z546)/COUNTIF(K546:Z546,"&gt;0"),0.01)</f>
        <v>20.83</v>
      </c>
      <c r="AC546" s="34" t="n">
        <f aca="false">AB546*E546</f>
        <v>20.83</v>
      </c>
      <c r="AD546" s="35" t="e">
        <f aca="false">STDEV(K546:Z546)/AB546*100</f>
        <v>#DIV/0!</v>
      </c>
    </row>
    <row r="547" customFormat="false" ht="12.8" hidden="false" customHeight="false" outlineLevel="0" collapsed="false">
      <c r="A547" s="21" t="n">
        <v>534</v>
      </c>
      <c r="B547" s="22"/>
      <c r="C547" s="23" t="s">
        <v>593</v>
      </c>
      <c r="D547" s="24" t="s">
        <v>59</v>
      </c>
      <c r="E547" s="25" t="n">
        <v>1</v>
      </c>
      <c r="F547" s="26"/>
      <c r="G547" s="25"/>
      <c r="H547" s="27"/>
      <c r="I547" s="27"/>
      <c r="J547" s="28" t="n">
        <v>1.0379</v>
      </c>
      <c r="K547" s="25"/>
      <c r="L547" s="29" t="n">
        <v>160</v>
      </c>
      <c r="M547" s="30"/>
      <c r="N547" s="31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3" t="n">
        <f aca="false">COUNTIF(K547:Z547,"&gt;0")</f>
        <v>1</v>
      </c>
      <c r="AB547" s="34" t="n">
        <f aca="false">CEILING(SUM(K547:Z547)/COUNTIF(K547:Z547,"&gt;0"),0.01)</f>
        <v>160</v>
      </c>
      <c r="AC547" s="34" t="n">
        <f aca="false">AB547*E547</f>
        <v>160</v>
      </c>
      <c r="AD547" s="35" t="e">
        <f aca="false">STDEV(K547:Z547)/AB547*100</f>
        <v>#DIV/0!</v>
      </c>
    </row>
    <row r="548" customFormat="false" ht="12.8" hidden="false" customHeight="false" outlineLevel="0" collapsed="false">
      <c r="A548" s="21" t="n">
        <v>535</v>
      </c>
      <c r="B548" s="22"/>
      <c r="C548" s="23" t="s">
        <v>594</v>
      </c>
      <c r="D548" s="24" t="s">
        <v>59</v>
      </c>
      <c r="E548" s="25" t="n">
        <v>1</v>
      </c>
      <c r="F548" s="26"/>
      <c r="G548" s="25"/>
      <c r="H548" s="27"/>
      <c r="I548" s="27"/>
      <c r="J548" s="28" t="n">
        <v>1.0379</v>
      </c>
      <c r="K548" s="25"/>
      <c r="L548" s="29" t="n">
        <v>500</v>
      </c>
      <c r="M548" s="30"/>
      <c r="N548" s="31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3" t="n">
        <f aca="false">COUNTIF(K548:Z548,"&gt;0")</f>
        <v>1</v>
      </c>
      <c r="AB548" s="34" t="n">
        <f aca="false">CEILING(SUM(K548:Z548)/COUNTIF(K548:Z548,"&gt;0"),0.01)</f>
        <v>500</v>
      </c>
      <c r="AC548" s="34" t="n">
        <f aca="false">AB548*E548</f>
        <v>500</v>
      </c>
      <c r="AD548" s="35" t="e">
        <f aca="false">STDEV(K548:Z548)/AB548*100</f>
        <v>#DIV/0!</v>
      </c>
    </row>
    <row r="549" customFormat="false" ht="12.8" hidden="false" customHeight="false" outlineLevel="0" collapsed="false">
      <c r="A549" s="21" t="n">
        <v>536</v>
      </c>
      <c r="B549" s="22"/>
      <c r="C549" s="23" t="s">
        <v>595</v>
      </c>
      <c r="D549" s="24" t="s">
        <v>59</v>
      </c>
      <c r="E549" s="25" t="n">
        <v>1</v>
      </c>
      <c r="F549" s="26"/>
      <c r="G549" s="25"/>
      <c r="H549" s="27"/>
      <c r="I549" s="27"/>
      <c r="J549" s="28" t="n">
        <v>1.0379</v>
      </c>
      <c r="K549" s="25"/>
      <c r="L549" s="29" t="n">
        <v>2500</v>
      </c>
      <c r="M549" s="30"/>
      <c r="N549" s="31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3" t="n">
        <f aca="false">COUNTIF(K549:Z549,"&gt;0")</f>
        <v>1</v>
      </c>
      <c r="AB549" s="34" t="n">
        <f aca="false">CEILING(SUM(K549:Z549)/COUNTIF(K549:Z549,"&gt;0"),0.01)</f>
        <v>2500</v>
      </c>
      <c r="AC549" s="34" t="n">
        <f aca="false">AB549*E549</f>
        <v>2500</v>
      </c>
      <c r="AD549" s="35" t="e">
        <f aca="false">STDEV(K549:Z549)/AB549*100</f>
        <v>#DIV/0!</v>
      </c>
    </row>
    <row r="550" customFormat="false" ht="12.8" hidden="false" customHeight="false" outlineLevel="0" collapsed="false">
      <c r="A550" s="21" t="n">
        <v>537</v>
      </c>
      <c r="B550" s="22"/>
      <c r="C550" s="23" t="s">
        <v>596</v>
      </c>
      <c r="D550" s="24" t="s">
        <v>59</v>
      </c>
      <c r="E550" s="25" t="n">
        <v>1</v>
      </c>
      <c r="F550" s="26"/>
      <c r="G550" s="25"/>
      <c r="H550" s="27"/>
      <c r="I550" s="27"/>
      <c r="J550" s="28" t="n">
        <v>1.0379</v>
      </c>
      <c r="K550" s="25"/>
      <c r="L550" s="29" t="n">
        <v>2166.67</v>
      </c>
      <c r="M550" s="30"/>
      <c r="N550" s="31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3" t="n">
        <f aca="false">COUNTIF(K550:Z550,"&gt;0")</f>
        <v>1</v>
      </c>
      <c r="AB550" s="34" t="n">
        <f aca="false">CEILING(SUM(K550:Z550)/COUNTIF(K550:Z550,"&gt;0"),0.01)</f>
        <v>2166.67</v>
      </c>
      <c r="AC550" s="34" t="n">
        <f aca="false">AB550*E550</f>
        <v>2166.67</v>
      </c>
      <c r="AD550" s="35" t="e">
        <f aca="false">STDEV(K550:Z550)/AB550*100</f>
        <v>#DIV/0!</v>
      </c>
    </row>
    <row r="551" customFormat="false" ht="12.8" hidden="false" customHeight="false" outlineLevel="0" collapsed="false">
      <c r="A551" s="21" t="n">
        <v>538</v>
      </c>
      <c r="B551" s="22"/>
      <c r="C551" s="23" t="s">
        <v>597</v>
      </c>
      <c r="D551" s="24" t="s">
        <v>59</v>
      </c>
      <c r="E551" s="25" t="n">
        <v>1</v>
      </c>
      <c r="F551" s="26"/>
      <c r="G551" s="25"/>
      <c r="H551" s="27"/>
      <c r="I551" s="27"/>
      <c r="J551" s="28" t="n">
        <v>1.0379</v>
      </c>
      <c r="K551" s="25"/>
      <c r="L551" s="29" t="n">
        <v>3333.33</v>
      </c>
      <c r="M551" s="30"/>
      <c r="N551" s="31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3" t="n">
        <f aca="false">COUNTIF(K551:Z551,"&gt;0")</f>
        <v>1</v>
      </c>
      <c r="AB551" s="34" t="n">
        <f aca="false">CEILING(SUM(K551:Z551)/COUNTIF(K551:Z551,"&gt;0"),0.01)</f>
        <v>3333.33</v>
      </c>
      <c r="AC551" s="34" t="n">
        <f aca="false">AB551*E551</f>
        <v>3333.33</v>
      </c>
      <c r="AD551" s="35" t="e">
        <f aca="false">STDEV(K551:Z551)/AB551*100</f>
        <v>#DIV/0!</v>
      </c>
    </row>
    <row r="552" customFormat="false" ht="12.8" hidden="false" customHeight="false" outlineLevel="0" collapsed="false">
      <c r="A552" s="21" t="n">
        <v>539</v>
      </c>
      <c r="B552" s="22"/>
      <c r="C552" s="23" t="s">
        <v>598</v>
      </c>
      <c r="D552" s="24" t="s">
        <v>59</v>
      </c>
      <c r="E552" s="25" t="n">
        <v>1</v>
      </c>
      <c r="F552" s="26"/>
      <c r="G552" s="25"/>
      <c r="H552" s="27"/>
      <c r="I552" s="27"/>
      <c r="J552" s="28" t="n">
        <v>1.0379</v>
      </c>
      <c r="K552" s="25"/>
      <c r="L552" s="29" t="n">
        <v>3333.33</v>
      </c>
      <c r="M552" s="30"/>
      <c r="N552" s="31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3" t="n">
        <f aca="false">COUNTIF(K552:Z552,"&gt;0")</f>
        <v>1</v>
      </c>
      <c r="AB552" s="34" t="n">
        <f aca="false">CEILING(SUM(K552:Z552)/COUNTIF(K552:Z552,"&gt;0"),0.01)</f>
        <v>3333.33</v>
      </c>
      <c r="AC552" s="34" t="n">
        <f aca="false">AB552*E552</f>
        <v>3333.33</v>
      </c>
      <c r="AD552" s="35" t="e">
        <f aca="false">STDEV(K552:Z552)/AB552*100</f>
        <v>#DIV/0!</v>
      </c>
    </row>
    <row r="553" customFormat="false" ht="12.8" hidden="false" customHeight="false" outlineLevel="0" collapsed="false">
      <c r="A553" s="21" t="n">
        <v>540</v>
      </c>
      <c r="B553" s="22"/>
      <c r="C553" s="23" t="s">
        <v>599</v>
      </c>
      <c r="D553" s="24" t="s">
        <v>59</v>
      </c>
      <c r="E553" s="25" t="n">
        <v>1</v>
      </c>
      <c r="F553" s="26"/>
      <c r="G553" s="25"/>
      <c r="H553" s="27"/>
      <c r="I553" s="27"/>
      <c r="J553" s="28" t="n">
        <v>1.0379</v>
      </c>
      <c r="K553" s="25"/>
      <c r="L553" s="29" t="n">
        <v>666.67</v>
      </c>
      <c r="M553" s="30"/>
      <c r="N553" s="31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3" t="n">
        <f aca="false">COUNTIF(K553:Z553,"&gt;0")</f>
        <v>1</v>
      </c>
      <c r="AB553" s="34" t="n">
        <f aca="false">CEILING(SUM(K553:Z553)/COUNTIF(K553:Z553,"&gt;0"),0.01)</f>
        <v>666.67</v>
      </c>
      <c r="AC553" s="34" t="n">
        <f aca="false">AB553*E553</f>
        <v>666.67</v>
      </c>
      <c r="AD553" s="35" t="e">
        <f aca="false">STDEV(K553:Z553)/AB553*100</f>
        <v>#DIV/0!</v>
      </c>
    </row>
    <row r="554" customFormat="false" ht="12.8" hidden="false" customHeight="false" outlineLevel="0" collapsed="false">
      <c r="A554" s="21" t="n">
        <v>541</v>
      </c>
      <c r="B554" s="22"/>
      <c r="C554" s="23" t="s">
        <v>600</v>
      </c>
      <c r="D554" s="24" t="s">
        <v>59</v>
      </c>
      <c r="E554" s="25" t="n">
        <v>1</v>
      </c>
      <c r="F554" s="26"/>
      <c r="G554" s="25"/>
      <c r="H554" s="27"/>
      <c r="I554" s="27"/>
      <c r="J554" s="28" t="n">
        <v>1.0379</v>
      </c>
      <c r="K554" s="25"/>
      <c r="L554" s="29" t="n">
        <v>5166.67</v>
      </c>
      <c r="M554" s="30"/>
      <c r="N554" s="31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3" t="n">
        <f aca="false">COUNTIF(K554:Z554,"&gt;0")</f>
        <v>1</v>
      </c>
      <c r="AB554" s="34" t="n">
        <f aca="false">CEILING(SUM(K554:Z554)/COUNTIF(K554:Z554,"&gt;0"),0.01)</f>
        <v>5166.67</v>
      </c>
      <c r="AC554" s="34" t="n">
        <f aca="false">AB554*E554</f>
        <v>5166.67</v>
      </c>
      <c r="AD554" s="35" t="e">
        <f aca="false">STDEV(K554:Z554)/AB554*100</f>
        <v>#DIV/0!</v>
      </c>
    </row>
    <row r="555" customFormat="false" ht="12.8" hidden="false" customHeight="false" outlineLevel="0" collapsed="false">
      <c r="A555" s="21" t="n">
        <v>542</v>
      </c>
      <c r="B555" s="22"/>
      <c r="C555" s="23" t="s">
        <v>601</v>
      </c>
      <c r="D555" s="24" t="s">
        <v>59</v>
      </c>
      <c r="E555" s="25" t="n">
        <v>1</v>
      </c>
      <c r="F555" s="26"/>
      <c r="G555" s="25"/>
      <c r="H555" s="27"/>
      <c r="I555" s="27"/>
      <c r="J555" s="28" t="n">
        <v>1.0379</v>
      </c>
      <c r="K555" s="25"/>
      <c r="L555" s="29" t="n">
        <v>4166.67</v>
      </c>
      <c r="M555" s="30"/>
      <c r="N555" s="31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3" t="n">
        <f aca="false">COUNTIF(K555:Z555,"&gt;0")</f>
        <v>1</v>
      </c>
      <c r="AB555" s="34" t="n">
        <f aca="false">CEILING(SUM(K555:Z555)/COUNTIF(K555:Z555,"&gt;0"),0.01)</f>
        <v>4166.67</v>
      </c>
      <c r="AC555" s="34" t="n">
        <f aca="false">AB555*E555</f>
        <v>4166.67</v>
      </c>
      <c r="AD555" s="35" t="e">
        <f aca="false">STDEV(K555:Z555)/AB555*100</f>
        <v>#DIV/0!</v>
      </c>
    </row>
    <row r="556" customFormat="false" ht="12.8" hidden="false" customHeight="false" outlineLevel="0" collapsed="false">
      <c r="A556" s="21" t="n">
        <v>543</v>
      </c>
      <c r="B556" s="22"/>
      <c r="C556" s="23" t="s">
        <v>602</v>
      </c>
      <c r="D556" s="24" t="s">
        <v>59</v>
      </c>
      <c r="E556" s="25" t="n">
        <v>1</v>
      </c>
      <c r="F556" s="26"/>
      <c r="G556" s="25"/>
      <c r="H556" s="27"/>
      <c r="I556" s="27"/>
      <c r="J556" s="28" t="n">
        <v>1.0379</v>
      </c>
      <c r="K556" s="25"/>
      <c r="L556" s="29" t="n">
        <v>3833.33</v>
      </c>
      <c r="M556" s="30"/>
      <c r="N556" s="31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3" t="n">
        <f aca="false">COUNTIF(K556:Z556,"&gt;0")</f>
        <v>1</v>
      </c>
      <c r="AB556" s="34" t="n">
        <f aca="false">CEILING(SUM(K556:Z556)/COUNTIF(K556:Z556,"&gt;0"),0.01)</f>
        <v>3833.33</v>
      </c>
      <c r="AC556" s="34" t="n">
        <f aca="false">AB556*E556</f>
        <v>3833.33</v>
      </c>
      <c r="AD556" s="35" t="e">
        <f aca="false">STDEV(K556:Z556)/AB556*100</f>
        <v>#DIV/0!</v>
      </c>
    </row>
    <row r="557" customFormat="false" ht="12.8" hidden="false" customHeight="false" outlineLevel="0" collapsed="false">
      <c r="A557" s="21" t="n">
        <v>544</v>
      </c>
      <c r="B557" s="22"/>
      <c r="C557" s="23" t="s">
        <v>603</v>
      </c>
      <c r="D557" s="24" t="s">
        <v>59</v>
      </c>
      <c r="E557" s="25" t="n">
        <v>1</v>
      </c>
      <c r="F557" s="26"/>
      <c r="G557" s="25"/>
      <c r="H557" s="27"/>
      <c r="I557" s="27"/>
      <c r="J557" s="28" t="n">
        <v>1.0379</v>
      </c>
      <c r="K557" s="25"/>
      <c r="L557" s="29" t="n">
        <v>4416.67</v>
      </c>
      <c r="M557" s="30"/>
      <c r="N557" s="31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3" t="n">
        <f aca="false">COUNTIF(K557:Z557,"&gt;0")</f>
        <v>1</v>
      </c>
      <c r="AB557" s="34" t="n">
        <f aca="false">CEILING(SUM(K557:Z557)/COUNTIF(K557:Z557,"&gt;0"),0.01)</f>
        <v>4416.67</v>
      </c>
      <c r="AC557" s="34" t="n">
        <f aca="false">AB557*E557</f>
        <v>4416.67</v>
      </c>
      <c r="AD557" s="35" t="e">
        <f aca="false">STDEV(K557:Z557)/AB557*100</f>
        <v>#DIV/0!</v>
      </c>
    </row>
    <row r="558" customFormat="false" ht="12.8" hidden="false" customHeight="false" outlineLevel="0" collapsed="false">
      <c r="A558" s="21" t="n">
        <v>545</v>
      </c>
      <c r="B558" s="22"/>
      <c r="C558" s="23" t="s">
        <v>604</v>
      </c>
      <c r="D558" s="24" t="s">
        <v>59</v>
      </c>
      <c r="E558" s="25" t="n">
        <v>1</v>
      </c>
      <c r="F558" s="26"/>
      <c r="G558" s="25"/>
      <c r="H558" s="27"/>
      <c r="I558" s="27"/>
      <c r="J558" s="28" t="n">
        <v>1.0379</v>
      </c>
      <c r="K558" s="25"/>
      <c r="L558" s="29" t="n">
        <v>5416.67</v>
      </c>
      <c r="M558" s="30"/>
      <c r="N558" s="31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3" t="n">
        <f aca="false">COUNTIF(K558:Z558,"&gt;0")</f>
        <v>1</v>
      </c>
      <c r="AB558" s="34" t="n">
        <f aca="false">CEILING(SUM(K558:Z558)/COUNTIF(K558:Z558,"&gt;0"),0.01)</f>
        <v>5416.67</v>
      </c>
      <c r="AC558" s="34" t="n">
        <f aca="false">AB558*E558</f>
        <v>5416.67</v>
      </c>
      <c r="AD558" s="35" t="e">
        <f aca="false">STDEV(K558:Z558)/AB558*100</f>
        <v>#DIV/0!</v>
      </c>
    </row>
    <row r="559" customFormat="false" ht="12.8" hidden="false" customHeight="false" outlineLevel="0" collapsed="false">
      <c r="A559" s="21" t="n">
        <v>546</v>
      </c>
      <c r="B559" s="22"/>
      <c r="C559" s="23" t="s">
        <v>605</v>
      </c>
      <c r="D559" s="24" t="s">
        <v>59</v>
      </c>
      <c r="E559" s="25" t="n">
        <v>1</v>
      </c>
      <c r="F559" s="26"/>
      <c r="G559" s="25"/>
      <c r="H559" s="27"/>
      <c r="I559" s="27"/>
      <c r="J559" s="28" t="n">
        <v>1.0379</v>
      </c>
      <c r="K559" s="25"/>
      <c r="L559" s="29" t="n">
        <v>3666.67</v>
      </c>
      <c r="M559" s="30"/>
      <c r="N559" s="31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3" t="n">
        <f aca="false">COUNTIF(K559:Z559,"&gt;0")</f>
        <v>1</v>
      </c>
      <c r="AB559" s="34" t="n">
        <f aca="false">CEILING(SUM(K559:Z559)/COUNTIF(K559:Z559,"&gt;0"),0.01)</f>
        <v>3666.67</v>
      </c>
      <c r="AC559" s="34" t="n">
        <f aca="false">AB559*E559</f>
        <v>3666.67</v>
      </c>
      <c r="AD559" s="35" t="e">
        <f aca="false">STDEV(K559:Z559)/AB559*100</f>
        <v>#DIV/0!</v>
      </c>
    </row>
    <row r="560" customFormat="false" ht="12.8" hidden="false" customHeight="false" outlineLevel="0" collapsed="false">
      <c r="A560" s="21" t="n">
        <v>547</v>
      </c>
      <c r="B560" s="22"/>
      <c r="C560" s="23" t="s">
        <v>606</v>
      </c>
      <c r="D560" s="24" t="s">
        <v>59</v>
      </c>
      <c r="E560" s="25" t="n">
        <v>1</v>
      </c>
      <c r="F560" s="26"/>
      <c r="G560" s="25"/>
      <c r="H560" s="27"/>
      <c r="I560" s="27"/>
      <c r="J560" s="28" t="n">
        <v>1.0379</v>
      </c>
      <c r="K560" s="25"/>
      <c r="L560" s="29" t="n">
        <v>4166.67</v>
      </c>
      <c r="M560" s="30"/>
      <c r="N560" s="31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3" t="n">
        <f aca="false">COUNTIF(K560:Z560,"&gt;0")</f>
        <v>1</v>
      </c>
      <c r="AB560" s="34" t="n">
        <f aca="false">CEILING(SUM(K560:Z560)/COUNTIF(K560:Z560,"&gt;0"),0.01)</f>
        <v>4166.67</v>
      </c>
      <c r="AC560" s="34" t="n">
        <f aca="false">AB560*E560</f>
        <v>4166.67</v>
      </c>
      <c r="AD560" s="35" t="e">
        <f aca="false">STDEV(K560:Z560)/AB560*100</f>
        <v>#DIV/0!</v>
      </c>
    </row>
    <row r="561" customFormat="false" ht="12.8" hidden="false" customHeight="false" outlineLevel="0" collapsed="false">
      <c r="A561" s="21" t="n">
        <v>548</v>
      </c>
      <c r="B561" s="22"/>
      <c r="C561" s="23" t="s">
        <v>607</v>
      </c>
      <c r="D561" s="24" t="s">
        <v>59</v>
      </c>
      <c r="E561" s="25" t="n">
        <v>1</v>
      </c>
      <c r="F561" s="26"/>
      <c r="G561" s="25"/>
      <c r="H561" s="27"/>
      <c r="I561" s="27"/>
      <c r="J561" s="28" t="n">
        <v>1.0379</v>
      </c>
      <c r="K561" s="25"/>
      <c r="L561" s="29" t="n">
        <v>5250</v>
      </c>
      <c r="M561" s="30"/>
      <c r="N561" s="31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3" t="n">
        <f aca="false">COUNTIF(K561:Z561,"&gt;0")</f>
        <v>1</v>
      </c>
      <c r="AB561" s="34" t="n">
        <f aca="false">CEILING(SUM(K561:Z561)/COUNTIF(K561:Z561,"&gt;0"),0.01)</f>
        <v>5250</v>
      </c>
      <c r="AC561" s="34" t="n">
        <f aca="false">AB561*E561</f>
        <v>5250</v>
      </c>
      <c r="AD561" s="35" t="e">
        <f aca="false">STDEV(K561:Z561)/AB561*100</f>
        <v>#DIV/0!</v>
      </c>
    </row>
    <row r="562" customFormat="false" ht="12.8" hidden="false" customHeight="false" outlineLevel="0" collapsed="false">
      <c r="A562" s="21" t="n">
        <v>549</v>
      </c>
      <c r="B562" s="22"/>
      <c r="C562" s="23" t="s">
        <v>608</v>
      </c>
      <c r="D562" s="24" t="s">
        <v>59</v>
      </c>
      <c r="E562" s="25" t="n">
        <v>1</v>
      </c>
      <c r="F562" s="26"/>
      <c r="G562" s="25"/>
      <c r="H562" s="27"/>
      <c r="I562" s="27"/>
      <c r="J562" s="28" t="n">
        <v>1.0379</v>
      </c>
      <c r="K562" s="25"/>
      <c r="L562" s="29" t="n">
        <v>2666.67</v>
      </c>
      <c r="M562" s="30"/>
      <c r="N562" s="31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3" t="n">
        <f aca="false">COUNTIF(K562:Z562,"&gt;0")</f>
        <v>1</v>
      </c>
      <c r="AB562" s="34" t="n">
        <f aca="false">CEILING(SUM(K562:Z562)/COUNTIF(K562:Z562,"&gt;0"),0.01)</f>
        <v>2666.67</v>
      </c>
      <c r="AC562" s="34" t="n">
        <f aca="false">AB562*E562</f>
        <v>2666.67</v>
      </c>
      <c r="AD562" s="35" t="e">
        <f aca="false">STDEV(K562:Z562)/AB562*100</f>
        <v>#DIV/0!</v>
      </c>
    </row>
    <row r="563" customFormat="false" ht="12.8" hidden="false" customHeight="false" outlineLevel="0" collapsed="false">
      <c r="A563" s="21" t="n">
        <v>550</v>
      </c>
      <c r="B563" s="22"/>
      <c r="C563" s="23" t="s">
        <v>609</v>
      </c>
      <c r="D563" s="24" t="s">
        <v>59</v>
      </c>
      <c r="E563" s="25" t="n">
        <v>1</v>
      </c>
      <c r="F563" s="26"/>
      <c r="G563" s="25"/>
      <c r="H563" s="27"/>
      <c r="I563" s="27"/>
      <c r="J563" s="28" t="n">
        <v>1.0379</v>
      </c>
      <c r="K563" s="25"/>
      <c r="L563" s="29" t="n">
        <v>2666.67</v>
      </c>
      <c r="M563" s="30"/>
      <c r="N563" s="31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3" t="n">
        <f aca="false">COUNTIF(K563:Z563,"&gt;0")</f>
        <v>1</v>
      </c>
      <c r="AB563" s="34" t="n">
        <f aca="false">CEILING(SUM(K563:Z563)/COUNTIF(K563:Z563,"&gt;0"),0.01)</f>
        <v>2666.67</v>
      </c>
      <c r="AC563" s="34" t="n">
        <f aca="false">AB563*E563</f>
        <v>2666.67</v>
      </c>
      <c r="AD563" s="35" t="e">
        <f aca="false">STDEV(K563:Z563)/AB563*100</f>
        <v>#DIV/0!</v>
      </c>
    </row>
    <row r="564" customFormat="false" ht="12.8" hidden="false" customHeight="false" outlineLevel="0" collapsed="false">
      <c r="A564" s="21" t="n">
        <v>551</v>
      </c>
      <c r="B564" s="22"/>
      <c r="C564" s="23" t="s">
        <v>610</v>
      </c>
      <c r="D564" s="24" t="s">
        <v>59</v>
      </c>
      <c r="E564" s="25" t="n">
        <v>1</v>
      </c>
      <c r="F564" s="26"/>
      <c r="G564" s="25"/>
      <c r="H564" s="27"/>
      <c r="I564" s="27"/>
      <c r="J564" s="28" t="n">
        <v>1.0379</v>
      </c>
      <c r="K564" s="25"/>
      <c r="L564" s="29" t="n">
        <v>2500</v>
      </c>
      <c r="M564" s="30"/>
      <c r="N564" s="31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3" t="n">
        <f aca="false">COUNTIF(K564:Z564,"&gt;0")</f>
        <v>1</v>
      </c>
      <c r="AB564" s="34" t="n">
        <f aca="false">CEILING(SUM(K564:Z564)/COUNTIF(K564:Z564,"&gt;0"),0.01)</f>
        <v>2500</v>
      </c>
      <c r="AC564" s="34" t="n">
        <f aca="false">AB564*E564</f>
        <v>2500</v>
      </c>
      <c r="AD564" s="35" t="e">
        <f aca="false">STDEV(K564:Z564)/AB564*100</f>
        <v>#DIV/0!</v>
      </c>
    </row>
    <row r="565" customFormat="false" ht="12.8" hidden="false" customHeight="false" outlineLevel="0" collapsed="false">
      <c r="A565" s="21" t="n">
        <v>552</v>
      </c>
      <c r="B565" s="22"/>
      <c r="C565" s="23" t="s">
        <v>611</v>
      </c>
      <c r="D565" s="24" t="s">
        <v>59</v>
      </c>
      <c r="E565" s="25" t="n">
        <v>1</v>
      </c>
      <c r="F565" s="26"/>
      <c r="G565" s="25"/>
      <c r="H565" s="27"/>
      <c r="I565" s="27"/>
      <c r="J565" s="28" t="n">
        <v>1.0379</v>
      </c>
      <c r="K565" s="25"/>
      <c r="L565" s="29" t="n">
        <v>4166.67</v>
      </c>
      <c r="M565" s="30"/>
      <c r="N565" s="31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3" t="n">
        <f aca="false">COUNTIF(K565:Z565,"&gt;0")</f>
        <v>1</v>
      </c>
      <c r="AB565" s="34" t="n">
        <f aca="false">CEILING(SUM(K565:Z565)/COUNTIF(K565:Z565,"&gt;0"),0.01)</f>
        <v>4166.67</v>
      </c>
      <c r="AC565" s="34" t="n">
        <f aca="false">AB565*E565</f>
        <v>4166.67</v>
      </c>
      <c r="AD565" s="35" t="e">
        <f aca="false">STDEV(K565:Z565)/AB565*100</f>
        <v>#DIV/0!</v>
      </c>
    </row>
    <row r="566" customFormat="false" ht="12.8" hidden="false" customHeight="false" outlineLevel="0" collapsed="false">
      <c r="A566" s="21" t="n">
        <v>553</v>
      </c>
      <c r="B566" s="22"/>
      <c r="C566" s="23" t="s">
        <v>612</v>
      </c>
      <c r="D566" s="24" t="s">
        <v>59</v>
      </c>
      <c r="E566" s="25" t="n">
        <v>1</v>
      </c>
      <c r="F566" s="26"/>
      <c r="G566" s="25"/>
      <c r="H566" s="27"/>
      <c r="I566" s="27"/>
      <c r="J566" s="28" t="n">
        <v>1.0379</v>
      </c>
      <c r="K566" s="25"/>
      <c r="L566" s="29" t="n">
        <v>3750</v>
      </c>
      <c r="M566" s="30"/>
      <c r="N566" s="31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3" t="n">
        <f aca="false">COUNTIF(K566:Z566,"&gt;0")</f>
        <v>1</v>
      </c>
      <c r="AB566" s="34" t="n">
        <f aca="false">CEILING(SUM(K566:Z566)/COUNTIF(K566:Z566,"&gt;0"),0.01)</f>
        <v>3750</v>
      </c>
      <c r="AC566" s="34" t="n">
        <f aca="false">AB566*E566</f>
        <v>3750</v>
      </c>
      <c r="AD566" s="35" t="e">
        <f aca="false">STDEV(K566:Z566)/AB566*100</f>
        <v>#DIV/0!</v>
      </c>
    </row>
    <row r="567" customFormat="false" ht="12.8" hidden="false" customHeight="false" outlineLevel="0" collapsed="false">
      <c r="A567" s="21" t="n">
        <v>554</v>
      </c>
      <c r="B567" s="22"/>
      <c r="C567" s="23" t="s">
        <v>613</v>
      </c>
      <c r="D567" s="24" t="s">
        <v>59</v>
      </c>
      <c r="E567" s="25" t="n">
        <v>1</v>
      </c>
      <c r="F567" s="26"/>
      <c r="G567" s="25"/>
      <c r="H567" s="27"/>
      <c r="I567" s="27"/>
      <c r="J567" s="28" t="n">
        <v>1.0379</v>
      </c>
      <c r="K567" s="25"/>
      <c r="L567" s="29" t="n">
        <v>1425</v>
      </c>
      <c r="M567" s="30"/>
      <c r="N567" s="31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3" t="n">
        <f aca="false">COUNTIF(K567:Z567,"&gt;0")</f>
        <v>1</v>
      </c>
      <c r="AB567" s="34" t="n">
        <f aca="false">CEILING(SUM(K567:Z567)/COUNTIF(K567:Z567,"&gt;0"),0.01)</f>
        <v>1425</v>
      </c>
      <c r="AC567" s="34" t="n">
        <f aca="false">AB567*E567</f>
        <v>1425</v>
      </c>
      <c r="AD567" s="35" t="e">
        <f aca="false">STDEV(K567:Z567)/AB567*100</f>
        <v>#DIV/0!</v>
      </c>
    </row>
    <row r="568" customFormat="false" ht="12.8" hidden="false" customHeight="false" outlineLevel="0" collapsed="false">
      <c r="A568" s="21" t="n">
        <v>555</v>
      </c>
      <c r="B568" s="22"/>
      <c r="C568" s="23" t="s">
        <v>614</v>
      </c>
      <c r="D568" s="24" t="s">
        <v>59</v>
      </c>
      <c r="E568" s="25" t="n">
        <v>1</v>
      </c>
      <c r="F568" s="26"/>
      <c r="G568" s="25"/>
      <c r="H568" s="27"/>
      <c r="I568" s="27"/>
      <c r="J568" s="28" t="n">
        <v>1.0379</v>
      </c>
      <c r="K568" s="25"/>
      <c r="L568" s="29" t="n">
        <v>2916.67</v>
      </c>
      <c r="M568" s="30"/>
      <c r="N568" s="31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3" t="n">
        <f aca="false">COUNTIF(K568:Z568,"&gt;0")</f>
        <v>1</v>
      </c>
      <c r="AB568" s="34" t="n">
        <f aca="false">CEILING(SUM(K568:Z568)/COUNTIF(K568:Z568,"&gt;0"),0.01)</f>
        <v>2916.67</v>
      </c>
      <c r="AC568" s="34" t="n">
        <f aca="false">AB568*E568</f>
        <v>2916.67</v>
      </c>
      <c r="AD568" s="35" t="e">
        <f aca="false">STDEV(K568:Z568)/AB568*100</f>
        <v>#DIV/0!</v>
      </c>
    </row>
    <row r="569" customFormat="false" ht="12.8" hidden="false" customHeight="false" outlineLevel="0" collapsed="false">
      <c r="A569" s="21" t="n">
        <v>556</v>
      </c>
      <c r="B569" s="22"/>
      <c r="C569" s="23" t="s">
        <v>615</v>
      </c>
      <c r="D569" s="24" t="s">
        <v>59</v>
      </c>
      <c r="E569" s="25" t="n">
        <v>1</v>
      </c>
      <c r="F569" s="26"/>
      <c r="G569" s="25"/>
      <c r="H569" s="27"/>
      <c r="I569" s="27"/>
      <c r="J569" s="28" t="n">
        <v>1.0379</v>
      </c>
      <c r="K569" s="25"/>
      <c r="L569" s="29" t="n">
        <v>2958.33</v>
      </c>
      <c r="M569" s="30"/>
      <c r="N569" s="31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3" t="n">
        <f aca="false">COUNTIF(K569:Z569,"&gt;0")</f>
        <v>1</v>
      </c>
      <c r="AB569" s="34" t="n">
        <f aca="false">CEILING(SUM(K569:Z569)/COUNTIF(K569:Z569,"&gt;0"),0.01)</f>
        <v>2958.33</v>
      </c>
      <c r="AC569" s="34" t="n">
        <f aca="false">AB569*E569</f>
        <v>2958.33</v>
      </c>
      <c r="AD569" s="35" t="e">
        <f aca="false">STDEV(K569:Z569)/AB569*100</f>
        <v>#DIV/0!</v>
      </c>
    </row>
    <row r="570" customFormat="false" ht="12.8" hidden="false" customHeight="false" outlineLevel="0" collapsed="false">
      <c r="A570" s="21" t="n">
        <v>557</v>
      </c>
      <c r="B570" s="22"/>
      <c r="C570" s="23" t="s">
        <v>616</v>
      </c>
      <c r="D570" s="24" t="s">
        <v>59</v>
      </c>
      <c r="E570" s="25" t="n">
        <v>1</v>
      </c>
      <c r="F570" s="26"/>
      <c r="G570" s="25"/>
      <c r="H570" s="27"/>
      <c r="I570" s="27"/>
      <c r="J570" s="28" t="n">
        <v>1.0379</v>
      </c>
      <c r="K570" s="25"/>
      <c r="L570" s="29" t="n">
        <v>2583.33</v>
      </c>
      <c r="M570" s="30"/>
      <c r="N570" s="31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3" t="n">
        <f aca="false">COUNTIF(K570:Z570,"&gt;0")</f>
        <v>1</v>
      </c>
      <c r="AB570" s="34" t="n">
        <f aca="false">CEILING(SUM(K570:Z570)/COUNTIF(K570:Z570,"&gt;0"),0.01)</f>
        <v>2583.33</v>
      </c>
      <c r="AC570" s="34" t="n">
        <f aca="false">AB570*E570</f>
        <v>2583.33</v>
      </c>
      <c r="AD570" s="35" t="e">
        <f aca="false">STDEV(K570:Z570)/AB570*100</f>
        <v>#DIV/0!</v>
      </c>
    </row>
    <row r="571" customFormat="false" ht="12.8" hidden="false" customHeight="false" outlineLevel="0" collapsed="false">
      <c r="A571" s="21" t="n">
        <v>558</v>
      </c>
      <c r="B571" s="22"/>
      <c r="C571" s="23" t="s">
        <v>617</v>
      </c>
      <c r="D571" s="24" t="s">
        <v>59</v>
      </c>
      <c r="E571" s="25" t="n">
        <v>1</v>
      </c>
      <c r="F571" s="26"/>
      <c r="G571" s="25"/>
      <c r="H571" s="27"/>
      <c r="I571" s="27"/>
      <c r="J571" s="28" t="n">
        <v>1.0379</v>
      </c>
      <c r="K571" s="25"/>
      <c r="L571" s="29" t="n">
        <v>2416.67</v>
      </c>
      <c r="M571" s="30"/>
      <c r="N571" s="31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3" t="n">
        <f aca="false">COUNTIF(K571:Z571,"&gt;0")</f>
        <v>1</v>
      </c>
      <c r="AB571" s="34" t="n">
        <f aca="false">CEILING(SUM(K571:Z571)/COUNTIF(K571:Z571,"&gt;0"),0.01)</f>
        <v>2416.67</v>
      </c>
      <c r="AC571" s="34" t="n">
        <f aca="false">AB571*E571</f>
        <v>2416.67</v>
      </c>
      <c r="AD571" s="35" t="e">
        <f aca="false">STDEV(K571:Z571)/AB571*100</f>
        <v>#DIV/0!</v>
      </c>
    </row>
    <row r="572" customFormat="false" ht="12.8" hidden="false" customHeight="false" outlineLevel="0" collapsed="false">
      <c r="A572" s="21" t="n">
        <v>559</v>
      </c>
      <c r="B572" s="22"/>
      <c r="C572" s="23" t="s">
        <v>618</v>
      </c>
      <c r="D572" s="24" t="s">
        <v>59</v>
      </c>
      <c r="E572" s="25" t="n">
        <v>1</v>
      </c>
      <c r="F572" s="26"/>
      <c r="G572" s="25"/>
      <c r="H572" s="27"/>
      <c r="I572" s="27"/>
      <c r="J572" s="28" t="n">
        <v>1.0379</v>
      </c>
      <c r="K572" s="25"/>
      <c r="L572" s="29" t="n">
        <v>2083.33</v>
      </c>
      <c r="M572" s="30"/>
      <c r="N572" s="31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  <c r="AA572" s="33" t="n">
        <f aca="false">COUNTIF(K572:Z572,"&gt;0")</f>
        <v>1</v>
      </c>
      <c r="AB572" s="34" t="n">
        <f aca="false">CEILING(SUM(K572:Z572)/COUNTIF(K572:Z572,"&gt;0"),0.01)</f>
        <v>2083.33</v>
      </c>
      <c r="AC572" s="34" t="n">
        <f aca="false">AB572*E572</f>
        <v>2083.33</v>
      </c>
      <c r="AD572" s="35" t="e">
        <f aca="false">STDEV(K572:Z572)/AB572*100</f>
        <v>#DIV/0!</v>
      </c>
    </row>
    <row r="573" customFormat="false" ht="12.8" hidden="false" customHeight="false" outlineLevel="0" collapsed="false">
      <c r="A573" s="21" t="n">
        <v>560</v>
      </c>
      <c r="B573" s="22"/>
      <c r="C573" s="23" t="s">
        <v>619</v>
      </c>
      <c r="D573" s="24" t="s">
        <v>59</v>
      </c>
      <c r="E573" s="25" t="n">
        <v>1</v>
      </c>
      <c r="F573" s="26"/>
      <c r="G573" s="25"/>
      <c r="H573" s="27"/>
      <c r="I573" s="27"/>
      <c r="J573" s="28" t="n">
        <v>1.0379</v>
      </c>
      <c r="K573" s="25"/>
      <c r="L573" s="29" t="n">
        <v>2000</v>
      </c>
      <c r="M573" s="30"/>
      <c r="N573" s="31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  <c r="AA573" s="33" t="n">
        <f aca="false">COUNTIF(K573:Z573,"&gt;0")</f>
        <v>1</v>
      </c>
      <c r="AB573" s="34" t="n">
        <f aca="false">CEILING(SUM(K573:Z573)/COUNTIF(K573:Z573,"&gt;0"),0.01)</f>
        <v>2000</v>
      </c>
      <c r="AC573" s="34" t="n">
        <f aca="false">AB573*E573</f>
        <v>2000</v>
      </c>
      <c r="AD573" s="35" t="e">
        <f aca="false">STDEV(K573:Z573)/AB573*100</f>
        <v>#DIV/0!</v>
      </c>
    </row>
    <row r="574" customFormat="false" ht="12.8" hidden="false" customHeight="false" outlineLevel="0" collapsed="false">
      <c r="A574" s="21" t="n">
        <v>561</v>
      </c>
      <c r="B574" s="22"/>
      <c r="C574" s="23" t="s">
        <v>620</v>
      </c>
      <c r="D574" s="24" t="s">
        <v>59</v>
      </c>
      <c r="E574" s="25" t="n">
        <v>1</v>
      </c>
      <c r="F574" s="26"/>
      <c r="G574" s="25"/>
      <c r="H574" s="27"/>
      <c r="I574" s="27"/>
      <c r="J574" s="28" t="n">
        <v>1.0379</v>
      </c>
      <c r="K574" s="25"/>
      <c r="L574" s="29" t="n">
        <v>4583.33</v>
      </c>
      <c r="M574" s="30"/>
      <c r="N574" s="31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  <c r="AA574" s="33" t="n">
        <f aca="false">COUNTIF(K574:Z574,"&gt;0")</f>
        <v>1</v>
      </c>
      <c r="AB574" s="34" t="n">
        <f aca="false">CEILING(SUM(K574:Z574)/COUNTIF(K574:Z574,"&gt;0"),0.01)</f>
        <v>4583.33</v>
      </c>
      <c r="AC574" s="34" t="n">
        <f aca="false">AB574*E574</f>
        <v>4583.33</v>
      </c>
      <c r="AD574" s="35" t="e">
        <f aca="false">STDEV(K574:Z574)/AB574*100</f>
        <v>#DIV/0!</v>
      </c>
    </row>
    <row r="575" customFormat="false" ht="12.8" hidden="false" customHeight="false" outlineLevel="0" collapsed="false">
      <c r="A575" s="21" t="n">
        <v>562</v>
      </c>
      <c r="B575" s="22"/>
      <c r="C575" s="23" t="s">
        <v>621</v>
      </c>
      <c r="D575" s="24" t="s">
        <v>59</v>
      </c>
      <c r="E575" s="25" t="n">
        <v>1</v>
      </c>
      <c r="F575" s="26"/>
      <c r="G575" s="25"/>
      <c r="H575" s="27"/>
      <c r="I575" s="27"/>
      <c r="J575" s="28" t="n">
        <v>1.0379</v>
      </c>
      <c r="K575" s="25"/>
      <c r="L575" s="29" t="n">
        <v>4583.33</v>
      </c>
      <c r="M575" s="30"/>
      <c r="N575" s="31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3" t="n">
        <f aca="false">COUNTIF(K575:Z575,"&gt;0")</f>
        <v>1</v>
      </c>
      <c r="AB575" s="34" t="n">
        <f aca="false">CEILING(SUM(K575:Z575)/COUNTIF(K575:Z575,"&gt;0"),0.01)</f>
        <v>4583.33</v>
      </c>
      <c r="AC575" s="34" t="n">
        <f aca="false">AB575*E575</f>
        <v>4583.33</v>
      </c>
      <c r="AD575" s="35" t="e">
        <f aca="false">STDEV(K575:Z575)/AB575*100</f>
        <v>#DIV/0!</v>
      </c>
    </row>
    <row r="576" customFormat="false" ht="12.8" hidden="false" customHeight="false" outlineLevel="0" collapsed="false">
      <c r="A576" s="21" t="n">
        <v>563</v>
      </c>
      <c r="B576" s="22"/>
      <c r="C576" s="23" t="s">
        <v>622</v>
      </c>
      <c r="D576" s="24" t="s">
        <v>59</v>
      </c>
      <c r="E576" s="25" t="n">
        <v>1</v>
      </c>
      <c r="F576" s="26"/>
      <c r="G576" s="25"/>
      <c r="H576" s="27"/>
      <c r="I576" s="27"/>
      <c r="J576" s="28" t="n">
        <v>1.0379</v>
      </c>
      <c r="K576" s="25"/>
      <c r="L576" s="29" t="n">
        <v>4333.33</v>
      </c>
      <c r="M576" s="30"/>
      <c r="N576" s="31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  <c r="AA576" s="33" t="n">
        <f aca="false">COUNTIF(K576:Z576,"&gt;0")</f>
        <v>1</v>
      </c>
      <c r="AB576" s="34" t="n">
        <f aca="false">CEILING(SUM(K576:Z576)/COUNTIF(K576:Z576,"&gt;0"),0.01)</f>
        <v>4333.33</v>
      </c>
      <c r="AC576" s="34" t="n">
        <f aca="false">AB576*E576</f>
        <v>4333.33</v>
      </c>
      <c r="AD576" s="35" t="e">
        <f aca="false">STDEV(K576:Z576)/AB576*100</f>
        <v>#DIV/0!</v>
      </c>
    </row>
    <row r="577" customFormat="false" ht="12.8" hidden="false" customHeight="false" outlineLevel="0" collapsed="false">
      <c r="A577" s="21" t="n">
        <v>564</v>
      </c>
      <c r="B577" s="22"/>
      <c r="C577" s="23" t="s">
        <v>623</v>
      </c>
      <c r="D577" s="24" t="s">
        <v>59</v>
      </c>
      <c r="E577" s="25" t="n">
        <v>1</v>
      </c>
      <c r="F577" s="26"/>
      <c r="G577" s="25"/>
      <c r="H577" s="27"/>
      <c r="I577" s="27"/>
      <c r="J577" s="28" t="n">
        <v>1.0379</v>
      </c>
      <c r="K577" s="25"/>
      <c r="L577" s="29" t="n">
        <v>2916.67</v>
      </c>
      <c r="M577" s="30"/>
      <c r="N577" s="31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  <c r="AA577" s="33" t="n">
        <f aca="false">COUNTIF(K577:Z577,"&gt;0")</f>
        <v>1</v>
      </c>
      <c r="AB577" s="34" t="n">
        <f aca="false">CEILING(SUM(K577:Z577)/COUNTIF(K577:Z577,"&gt;0"),0.01)</f>
        <v>2916.67</v>
      </c>
      <c r="AC577" s="34" t="n">
        <f aca="false">AB577*E577</f>
        <v>2916.67</v>
      </c>
      <c r="AD577" s="35" t="e">
        <f aca="false">STDEV(K577:Z577)/AB577*100</f>
        <v>#DIV/0!</v>
      </c>
    </row>
    <row r="578" customFormat="false" ht="12.8" hidden="false" customHeight="false" outlineLevel="0" collapsed="false">
      <c r="A578" s="21" t="n">
        <v>565</v>
      </c>
      <c r="B578" s="22"/>
      <c r="C578" s="23" t="s">
        <v>624</v>
      </c>
      <c r="D578" s="24" t="s">
        <v>59</v>
      </c>
      <c r="E578" s="25" t="n">
        <v>1</v>
      </c>
      <c r="F578" s="26"/>
      <c r="G578" s="25"/>
      <c r="H578" s="27"/>
      <c r="I578" s="27"/>
      <c r="J578" s="28" t="n">
        <v>1.0379</v>
      </c>
      <c r="K578" s="25"/>
      <c r="L578" s="29" t="n">
        <v>3750</v>
      </c>
      <c r="M578" s="30"/>
      <c r="N578" s="31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  <c r="AA578" s="33" t="n">
        <f aca="false">COUNTIF(K578:Z578,"&gt;0")</f>
        <v>1</v>
      </c>
      <c r="AB578" s="34" t="n">
        <f aca="false">CEILING(SUM(K578:Z578)/COUNTIF(K578:Z578,"&gt;0"),0.01)</f>
        <v>3750</v>
      </c>
      <c r="AC578" s="34" t="n">
        <f aca="false">AB578*E578</f>
        <v>3750</v>
      </c>
      <c r="AD578" s="35" t="e">
        <f aca="false">STDEV(K578:Z578)/AB578*100</f>
        <v>#DIV/0!</v>
      </c>
    </row>
    <row r="579" customFormat="false" ht="12.8" hidden="false" customHeight="false" outlineLevel="0" collapsed="false">
      <c r="A579" s="21" t="n">
        <v>566</v>
      </c>
      <c r="B579" s="22"/>
      <c r="C579" s="23" t="s">
        <v>625</v>
      </c>
      <c r="D579" s="24" t="s">
        <v>59</v>
      </c>
      <c r="E579" s="25" t="n">
        <v>1</v>
      </c>
      <c r="F579" s="26"/>
      <c r="G579" s="25"/>
      <c r="H579" s="27"/>
      <c r="I579" s="27"/>
      <c r="J579" s="28" t="n">
        <v>1.0379</v>
      </c>
      <c r="K579" s="25"/>
      <c r="L579" s="29" t="n">
        <v>5333.33</v>
      </c>
      <c r="M579" s="30"/>
      <c r="N579" s="31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3" t="n">
        <f aca="false">COUNTIF(K579:Z579,"&gt;0")</f>
        <v>1</v>
      </c>
      <c r="AB579" s="34" t="n">
        <f aca="false">CEILING(SUM(K579:Z579)/COUNTIF(K579:Z579,"&gt;0"),0.01)</f>
        <v>5333.33</v>
      </c>
      <c r="AC579" s="34" t="n">
        <f aca="false">AB579*E579</f>
        <v>5333.33</v>
      </c>
      <c r="AD579" s="35" t="e">
        <f aca="false">STDEV(K579:Z579)/AB579*100</f>
        <v>#DIV/0!</v>
      </c>
    </row>
    <row r="580" customFormat="false" ht="12.8" hidden="false" customHeight="false" outlineLevel="0" collapsed="false">
      <c r="A580" s="21" t="n">
        <v>567</v>
      </c>
      <c r="B580" s="22"/>
      <c r="C580" s="23" t="s">
        <v>626</v>
      </c>
      <c r="D580" s="24" t="s">
        <v>59</v>
      </c>
      <c r="E580" s="25" t="n">
        <v>1</v>
      </c>
      <c r="F580" s="26"/>
      <c r="G580" s="25"/>
      <c r="H580" s="27"/>
      <c r="I580" s="27"/>
      <c r="J580" s="28" t="n">
        <v>1.0379</v>
      </c>
      <c r="K580" s="25"/>
      <c r="L580" s="29" t="n">
        <v>666.67</v>
      </c>
      <c r="M580" s="30"/>
      <c r="N580" s="31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3" t="n">
        <f aca="false">COUNTIF(K580:Z580,"&gt;0")</f>
        <v>1</v>
      </c>
      <c r="AB580" s="34" t="n">
        <f aca="false">CEILING(SUM(K580:Z580)/COUNTIF(K580:Z580,"&gt;0"),0.01)</f>
        <v>666.67</v>
      </c>
      <c r="AC580" s="34" t="n">
        <f aca="false">AB580*E580</f>
        <v>666.67</v>
      </c>
      <c r="AD580" s="35" t="e">
        <f aca="false">STDEV(K580:Z580)/AB580*100</f>
        <v>#DIV/0!</v>
      </c>
    </row>
    <row r="581" customFormat="false" ht="12.8" hidden="false" customHeight="false" outlineLevel="0" collapsed="false">
      <c r="A581" s="21" t="n">
        <v>568</v>
      </c>
      <c r="B581" s="22"/>
      <c r="C581" s="23" t="s">
        <v>627</v>
      </c>
      <c r="D581" s="24" t="s">
        <v>59</v>
      </c>
      <c r="E581" s="25" t="n">
        <v>1</v>
      </c>
      <c r="F581" s="26"/>
      <c r="G581" s="25"/>
      <c r="H581" s="27"/>
      <c r="I581" s="27"/>
      <c r="J581" s="28" t="n">
        <v>1.0379</v>
      </c>
      <c r="K581" s="25"/>
      <c r="L581" s="29" t="n">
        <v>100</v>
      </c>
      <c r="M581" s="30"/>
      <c r="N581" s="31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3" t="n">
        <f aca="false">COUNTIF(K581:Z581,"&gt;0")</f>
        <v>1</v>
      </c>
      <c r="AB581" s="34" t="n">
        <f aca="false">CEILING(SUM(K581:Z581)/COUNTIF(K581:Z581,"&gt;0"),0.01)</f>
        <v>100</v>
      </c>
      <c r="AC581" s="34" t="n">
        <f aca="false">AB581*E581</f>
        <v>100</v>
      </c>
      <c r="AD581" s="35" t="e">
        <f aca="false">STDEV(K581:Z581)/AB581*100</f>
        <v>#DIV/0!</v>
      </c>
    </row>
    <row r="582" customFormat="false" ht="12.8" hidden="false" customHeight="false" outlineLevel="0" collapsed="false">
      <c r="A582" s="21" t="n">
        <v>569</v>
      </c>
      <c r="B582" s="22"/>
      <c r="C582" s="23" t="s">
        <v>628</v>
      </c>
      <c r="D582" s="24" t="s">
        <v>59</v>
      </c>
      <c r="E582" s="25" t="n">
        <v>1</v>
      </c>
      <c r="F582" s="26"/>
      <c r="G582" s="25"/>
      <c r="H582" s="27"/>
      <c r="I582" s="27"/>
      <c r="J582" s="28" t="n">
        <v>1.0379</v>
      </c>
      <c r="K582" s="25"/>
      <c r="L582" s="29" t="n">
        <v>208.33</v>
      </c>
      <c r="M582" s="30"/>
      <c r="N582" s="31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  <c r="AA582" s="33" t="n">
        <f aca="false">COUNTIF(K582:Z582,"&gt;0")</f>
        <v>1</v>
      </c>
      <c r="AB582" s="34" t="n">
        <f aca="false">CEILING(SUM(K582:Z582)/COUNTIF(K582:Z582,"&gt;0"),0.01)</f>
        <v>208.33</v>
      </c>
      <c r="AC582" s="34" t="n">
        <f aca="false">AB582*E582</f>
        <v>208.33</v>
      </c>
      <c r="AD582" s="35" t="e">
        <f aca="false">STDEV(K582:Z582)/AB582*100</f>
        <v>#DIV/0!</v>
      </c>
    </row>
    <row r="583" customFormat="false" ht="12.8" hidden="false" customHeight="false" outlineLevel="0" collapsed="false">
      <c r="A583" s="21" t="n">
        <v>570</v>
      </c>
      <c r="B583" s="22"/>
      <c r="C583" s="23" t="s">
        <v>629</v>
      </c>
      <c r="D583" s="24" t="s">
        <v>59</v>
      </c>
      <c r="E583" s="25" t="n">
        <v>1</v>
      </c>
      <c r="F583" s="26"/>
      <c r="G583" s="25"/>
      <c r="H583" s="27"/>
      <c r="I583" s="27"/>
      <c r="J583" s="28" t="n">
        <v>1.0379</v>
      </c>
      <c r="K583" s="25"/>
      <c r="L583" s="29" t="n">
        <v>61.67</v>
      </c>
      <c r="M583" s="30"/>
      <c r="N583" s="31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  <c r="AA583" s="33" t="n">
        <f aca="false">COUNTIF(K583:Z583,"&gt;0")</f>
        <v>1</v>
      </c>
      <c r="AB583" s="34" t="n">
        <f aca="false">CEILING(SUM(K583:Z583)/COUNTIF(K583:Z583,"&gt;0"),0.01)</f>
        <v>61.67</v>
      </c>
      <c r="AC583" s="34" t="n">
        <f aca="false">AB583*E583</f>
        <v>61.67</v>
      </c>
      <c r="AD583" s="35" t="e">
        <f aca="false">STDEV(K583:Z583)/AB583*100</f>
        <v>#DIV/0!</v>
      </c>
    </row>
    <row r="584" customFormat="false" ht="12.8" hidden="false" customHeight="false" outlineLevel="0" collapsed="false">
      <c r="A584" s="21" t="n">
        <v>571</v>
      </c>
      <c r="B584" s="22"/>
      <c r="C584" s="23" t="s">
        <v>630</v>
      </c>
      <c r="D584" s="24" t="s">
        <v>59</v>
      </c>
      <c r="E584" s="25" t="n">
        <v>1</v>
      </c>
      <c r="F584" s="26"/>
      <c r="G584" s="25"/>
      <c r="H584" s="27"/>
      <c r="I584" s="27"/>
      <c r="J584" s="28" t="n">
        <v>1.0379</v>
      </c>
      <c r="K584" s="25"/>
      <c r="L584" s="29" t="n">
        <v>50.83</v>
      </c>
      <c r="M584" s="30"/>
      <c r="N584" s="31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  <c r="AA584" s="33" t="n">
        <f aca="false">COUNTIF(K584:Z584,"&gt;0")</f>
        <v>1</v>
      </c>
      <c r="AB584" s="34" t="n">
        <f aca="false">CEILING(SUM(K584:Z584)/COUNTIF(K584:Z584,"&gt;0"),0.01)</f>
        <v>50.83</v>
      </c>
      <c r="AC584" s="34" t="n">
        <f aca="false">AB584*E584</f>
        <v>50.83</v>
      </c>
      <c r="AD584" s="35" t="e">
        <f aca="false">STDEV(K584:Z584)/AB584*100</f>
        <v>#DIV/0!</v>
      </c>
    </row>
    <row r="585" customFormat="false" ht="12.8" hidden="false" customHeight="false" outlineLevel="0" collapsed="false">
      <c r="A585" s="21" t="n">
        <v>572</v>
      </c>
      <c r="B585" s="22"/>
      <c r="C585" s="23" t="s">
        <v>631</v>
      </c>
      <c r="D585" s="24" t="s">
        <v>59</v>
      </c>
      <c r="E585" s="25" t="n">
        <v>1</v>
      </c>
      <c r="F585" s="26"/>
      <c r="G585" s="25"/>
      <c r="H585" s="27"/>
      <c r="I585" s="27"/>
      <c r="J585" s="28" t="n">
        <v>1.0379</v>
      </c>
      <c r="K585" s="25"/>
      <c r="L585" s="29" t="n">
        <v>166.67</v>
      </c>
      <c r="M585" s="30"/>
      <c r="N585" s="31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  <c r="AA585" s="33" t="n">
        <f aca="false">COUNTIF(K585:Z585,"&gt;0")</f>
        <v>1</v>
      </c>
      <c r="AB585" s="34" t="n">
        <f aca="false">CEILING(SUM(K585:Z585)/COUNTIF(K585:Z585,"&gt;0"),0.01)</f>
        <v>166.67</v>
      </c>
      <c r="AC585" s="34" t="n">
        <f aca="false">AB585*E585</f>
        <v>166.67</v>
      </c>
      <c r="AD585" s="35" t="e">
        <f aca="false">STDEV(K585:Z585)/AB585*100</f>
        <v>#DIV/0!</v>
      </c>
    </row>
    <row r="586" customFormat="false" ht="12.8" hidden="false" customHeight="false" outlineLevel="0" collapsed="false">
      <c r="A586" s="21" t="n">
        <v>573</v>
      </c>
      <c r="B586" s="22"/>
      <c r="C586" s="23" t="s">
        <v>632</v>
      </c>
      <c r="D586" s="24" t="s">
        <v>59</v>
      </c>
      <c r="E586" s="25" t="n">
        <v>1</v>
      </c>
      <c r="F586" s="26"/>
      <c r="G586" s="25"/>
      <c r="H586" s="27"/>
      <c r="I586" s="27"/>
      <c r="J586" s="28" t="n">
        <v>1.0379</v>
      </c>
      <c r="K586" s="25"/>
      <c r="L586" s="29" t="n">
        <v>666.67</v>
      </c>
      <c r="M586" s="30"/>
      <c r="N586" s="31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  <c r="AA586" s="33" t="n">
        <f aca="false">COUNTIF(K586:Z586,"&gt;0")</f>
        <v>1</v>
      </c>
      <c r="AB586" s="34" t="n">
        <f aca="false">CEILING(SUM(K586:Z586)/COUNTIF(K586:Z586,"&gt;0"),0.01)</f>
        <v>666.67</v>
      </c>
      <c r="AC586" s="34" t="n">
        <f aca="false">AB586*E586</f>
        <v>666.67</v>
      </c>
      <c r="AD586" s="35" t="e">
        <f aca="false">STDEV(K586:Z586)/AB586*100</f>
        <v>#DIV/0!</v>
      </c>
    </row>
    <row r="587" customFormat="false" ht="12.8" hidden="false" customHeight="false" outlineLevel="0" collapsed="false">
      <c r="A587" s="21" t="n">
        <v>574</v>
      </c>
      <c r="B587" s="22"/>
      <c r="C587" s="23" t="s">
        <v>633</v>
      </c>
      <c r="D587" s="24" t="s">
        <v>59</v>
      </c>
      <c r="E587" s="25" t="n">
        <v>1</v>
      </c>
      <c r="F587" s="26"/>
      <c r="G587" s="25"/>
      <c r="H587" s="27"/>
      <c r="I587" s="27"/>
      <c r="J587" s="28" t="n">
        <v>1.0379</v>
      </c>
      <c r="K587" s="25"/>
      <c r="L587" s="29" t="n">
        <v>666.67</v>
      </c>
      <c r="M587" s="30"/>
      <c r="N587" s="31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3" t="n">
        <f aca="false">COUNTIF(K587:Z587,"&gt;0")</f>
        <v>1</v>
      </c>
      <c r="AB587" s="34" t="n">
        <f aca="false">CEILING(SUM(K587:Z587)/COUNTIF(K587:Z587,"&gt;0"),0.01)</f>
        <v>666.67</v>
      </c>
      <c r="AC587" s="34" t="n">
        <f aca="false">AB587*E587</f>
        <v>666.67</v>
      </c>
      <c r="AD587" s="35" t="e">
        <f aca="false">STDEV(K587:Z587)/AB587*100</f>
        <v>#DIV/0!</v>
      </c>
    </row>
    <row r="588" customFormat="false" ht="12.8" hidden="false" customHeight="false" outlineLevel="0" collapsed="false">
      <c r="A588" s="21" t="n">
        <v>575</v>
      </c>
      <c r="B588" s="22"/>
      <c r="C588" s="23" t="s">
        <v>634</v>
      </c>
      <c r="D588" s="24" t="s">
        <v>59</v>
      </c>
      <c r="E588" s="25" t="n">
        <v>1</v>
      </c>
      <c r="F588" s="26"/>
      <c r="G588" s="25"/>
      <c r="H588" s="27"/>
      <c r="I588" s="27"/>
      <c r="J588" s="28" t="n">
        <v>1.0379</v>
      </c>
      <c r="K588" s="25"/>
      <c r="L588" s="29" t="n">
        <v>625</v>
      </c>
      <c r="M588" s="30"/>
      <c r="N588" s="31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3" t="n">
        <f aca="false">COUNTIF(K588:Z588,"&gt;0")</f>
        <v>1</v>
      </c>
      <c r="AB588" s="34" t="n">
        <f aca="false">CEILING(SUM(K588:Z588)/COUNTIF(K588:Z588,"&gt;0"),0.01)</f>
        <v>625</v>
      </c>
      <c r="AC588" s="34" t="n">
        <f aca="false">AB588*E588</f>
        <v>625</v>
      </c>
      <c r="AD588" s="35" t="e">
        <f aca="false">STDEV(K588:Z588)/AB588*100</f>
        <v>#DIV/0!</v>
      </c>
    </row>
    <row r="589" customFormat="false" ht="12.8" hidden="false" customHeight="false" outlineLevel="0" collapsed="false">
      <c r="A589" s="21" t="n">
        <v>576</v>
      </c>
      <c r="B589" s="22"/>
      <c r="C589" s="23" t="s">
        <v>635</v>
      </c>
      <c r="D589" s="24" t="s">
        <v>59</v>
      </c>
      <c r="E589" s="25" t="n">
        <v>1</v>
      </c>
      <c r="F589" s="26"/>
      <c r="G589" s="25"/>
      <c r="H589" s="27"/>
      <c r="I589" s="27"/>
      <c r="J589" s="28" t="n">
        <v>1.0379</v>
      </c>
      <c r="K589" s="25"/>
      <c r="L589" s="29" t="n">
        <v>250</v>
      </c>
      <c r="M589" s="30"/>
      <c r="N589" s="31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3" t="n">
        <f aca="false">COUNTIF(K589:Z589,"&gt;0")</f>
        <v>1</v>
      </c>
      <c r="AB589" s="34" t="n">
        <f aca="false">CEILING(SUM(K589:Z589)/COUNTIF(K589:Z589,"&gt;0"),0.01)</f>
        <v>250</v>
      </c>
      <c r="AC589" s="34" t="n">
        <f aca="false">AB589*E589</f>
        <v>250</v>
      </c>
      <c r="AD589" s="35" t="e">
        <f aca="false">STDEV(K589:Z589)/AB589*100</f>
        <v>#DIV/0!</v>
      </c>
    </row>
    <row r="590" customFormat="false" ht="12.8" hidden="false" customHeight="false" outlineLevel="0" collapsed="false">
      <c r="A590" s="21" t="n">
        <v>577</v>
      </c>
      <c r="B590" s="22"/>
      <c r="C590" s="23" t="s">
        <v>636</v>
      </c>
      <c r="D590" s="24" t="s">
        <v>59</v>
      </c>
      <c r="E590" s="25" t="n">
        <v>1</v>
      </c>
      <c r="F590" s="26"/>
      <c r="G590" s="25"/>
      <c r="H590" s="27"/>
      <c r="I590" s="27"/>
      <c r="J590" s="28" t="n">
        <v>1.0379</v>
      </c>
      <c r="K590" s="25"/>
      <c r="L590" s="29" t="n">
        <v>833.33</v>
      </c>
      <c r="M590" s="30"/>
      <c r="N590" s="31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3" t="n">
        <f aca="false">COUNTIF(K590:Z590,"&gt;0")</f>
        <v>1</v>
      </c>
      <c r="AB590" s="34" t="n">
        <f aca="false">CEILING(SUM(K590:Z590)/COUNTIF(K590:Z590,"&gt;0"),0.01)</f>
        <v>833.33</v>
      </c>
      <c r="AC590" s="34" t="n">
        <f aca="false">AB590*E590</f>
        <v>833.33</v>
      </c>
      <c r="AD590" s="35" t="e">
        <f aca="false">STDEV(K590:Z590)/AB590*100</f>
        <v>#DIV/0!</v>
      </c>
    </row>
    <row r="591" customFormat="false" ht="12.8" hidden="false" customHeight="false" outlineLevel="0" collapsed="false">
      <c r="A591" s="21" t="n">
        <v>578</v>
      </c>
      <c r="B591" s="22"/>
      <c r="C591" s="23" t="s">
        <v>637</v>
      </c>
      <c r="D591" s="24" t="s">
        <v>59</v>
      </c>
      <c r="E591" s="25" t="n">
        <v>1</v>
      </c>
      <c r="F591" s="26"/>
      <c r="G591" s="25"/>
      <c r="H591" s="27"/>
      <c r="I591" s="27"/>
      <c r="J591" s="28" t="n">
        <v>1.0379</v>
      </c>
      <c r="K591" s="25"/>
      <c r="L591" s="29" t="n">
        <v>108.33</v>
      </c>
      <c r="M591" s="30"/>
      <c r="N591" s="31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3" t="n">
        <f aca="false">COUNTIF(K591:Z591,"&gt;0")</f>
        <v>1</v>
      </c>
      <c r="AB591" s="34" t="n">
        <f aca="false">CEILING(SUM(K591:Z591)/COUNTIF(K591:Z591,"&gt;0"),0.01)</f>
        <v>108.33</v>
      </c>
      <c r="AC591" s="34" t="n">
        <f aca="false">AB591*E591</f>
        <v>108.33</v>
      </c>
      <c r="AD591" s="35" t="e">
        <f aca="false">STDEV(K591:Z591)/AB591*100</f>
        <v>#DIV/0!</v>
      </c>
    </row>
    <row r="592" customFormat="false" ht="12.8" hidden="false" customHeight="false" outlineLevel="0" collapsed="false">
      <c r="A592" s="21" t="n">
        <v>579</v>
      </c>
      <c r="B592" s="22"/>
      <c r="C592" s="23" t="s">
        <v>638</v>
      </c>
      <c r="D592" s="24" t="s">
        <v>59</v>
      </c>
      <c r="E592" s="25" t="n">
        <v>1</v>
      </c>
      <c r="F592" s="26"/>
      <c r="G592" s="25"/>
      <c r="H592" s="27"/>
      <c r="I592" s="27"/>
      <c r="J592" s="28" t="n">
        <v>1.0379</v>
      </c>
      <c r="K592" s="25"/>
      <c r="L592" s="29" t="n">
        <v>208.33</v>
      </c>
      <c r="M592" s="30"/>
      <c r="N592" s="31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3" t="n">
        <f aca="false">COUNTIF(K592:Z592,"&gt;0")</f>
        <v>1</v>
      </c>
      <c r="AB592" s="34" t="n">
        <f aca="false">CEILING(SUM(K592:Z592)/COUNTIF(K592:Z592,"&gt;0"),0.01)</f>
        <v>208.33</v>
      </c>
      <c r="AC592" s="34" t="n">
        <f aca="false">AB592*E592</f>
        <v>208.33</v>
      </c>
      <c r="AD592" s="35" t="e">
        <f aca="false">STDEV(K592:Z592)/AB592*100</f>
        <v>#DIV/0!</v>
      </c>
    </row>
    <row r="593" customFormat="false" ht="12.8" hidden="false" customHeight="false" outlineLevel="0" collapsed="false">
      <c r="A593" s="21" t="n">
        <v>580</v>
      </c>
      <c r="B593" s="22"/>
      <c r="C593" s="23" t="s">
        <v>639</v>
      </c>
      <c r="D593" s="24" t="s">
        <v>59</v>
      </c>
      <c r="E593" s="25" t="n">
        <v>1</v>
      </c>
      <c r="F593" s="26"/>
      <c r="G593" s="25"/>
      <c r="H593" s="27"/>
      <c r="I593" s="27"/>
      <c r="J593" s="28" t="n">
        <v>1.0379</v>
      </c>
      <c r="K593" s="25"/>
      <c r="L593" s="29" t="n">
        <v>225</v>
      </c>
      <c r="M593" s="30"/>
      <c r="N593" s="31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3" t="n">
        <f aca="false">COUNTIF(K593:Z593,"&gt;0")</f>
        <v>1</v>
      </c>
      <c r="AB593" s="34" t="n">
        <f aca="false">CEILING(SUM(K593:Z593)/COUNTIF(K593:Z593,"&gt;0"),0.01)</f>
        <v>225</v>
      </c>
      <c r="AC593" s="34" t="n">
        <f aca="false">AB593*E593</f>
        <v>225</v>
      </c>
      <c r="AD593" s="35" t="e">
        <f aca="false">STDEV(K593:Z593)/AB593*100</f>
        <v>#DIV/0!</v>
      </c>
    </row>
    <row r="594" customFormat="false" ht="12.8" hidden="false" customHeight="false" outlineLevel="0" collapsed="false">
      <c r="A594" s="21" t="n">
        <v>581</v>
      </c>
      <c r="B594" s="22"/>
      <c r="C594" s="23" t="s">
        <v>640</v>
      </c>
      <c r="D594" s="24" t="s">
        <v>59</v>
      </c>
      <c r="E594" s="25" t="n">
        <v>1</v>
      </c>
      <c r="F594" s="26"/>
      <c r="G594" s="25"/>
      <c r="H594" s="27"/>
      <c r="I594" s="27"/>
      <c r="J594" s="28" t="n">
        <v>1.0379</v>
      </c>
      <c r="K594" s="25"/>
      <c r="L594" s="29" t="n">
        <v>83.33</v>
      </c>
      <c r="M594" s="30"/>
      <c r="N594" s="31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3" t="n">
        <f aca="false">COUNTIF(K594:Z594,"&gt;0")</f>
        <v>1</v>
      </c>
      <c r="AB594" s="34" t="n">
        <f aca="false">CEILING(SUM(K594:Z594)/COUNTIF(K594:Z594,"&gt;0"),0.01)</f>
        <v>83.33</v>
      </c>
      <c r="AC594" s="34" t="n">
        <f aca="false">AB594*E594</f>
        <v>83.33</v>
      </c>
      <c r="AD594" s="35" t="e">
        <f aca="false">STDEV(K594:Z594)/AB594*100</f>
        <v>#DIV/0!</v>
      </c>
    </row>
    <row r="595" customFormat="false" ht="12.8" hidden="false" customHeight="false" outlineLevel="0" collapsed="false">
      <c r="A595" s="21" t="n">
        <v>582</v>
      </c>
      <c r="B595" s="22"/>
      <c r="C595" s="23" t="s">
        <v>641</v>
      </c>
      <c r="D595" s="24" t="s">
        <v>59</v>
      </c>
      <c r="E595" s="25" t="n">
        <v>1</v>
      </c>
      <c r="F595" s="26"/>
      <c r="G595" s="25"/>
      <c r="H595" s="27"/>
      <c r="I595" s="27"/>
      <c r="J595" s="28" t="n">
        <v>1.0379</v>
      </c>
      <c r="K595" s="25"/>
      <c r="L595" s="29" t="n">
        <v>125</v>
      </c>
      <c r="M595" s="30"/>
      <c r="N595" s="31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3" t="n">
        <f aca="false">COUNTIF(K595:Z595,"&gt;0")</f>
        <v>1</v>
      </c>
      <c r="AB595" s="34" t="n">
        <f aca="false">CEILING(SUM(K595:Z595)/COUNTIF(K595:Z595,"&gt;0"),0.01)</f>
        <v>125</v>
      </c>
      <c r="AC595" s="34" t="n">
        <f aca="false">AB595*E595</f>
        <v>125</v>
      </c>
      <c r="AD595" s="35" t="e">
        <f aca="false">STDEV(K595:Z595)/AB595*100</f>
        <v>#DIV/0!</v>
      </c>
    </row>
    <row r="596" customFormat="false" ht="12.8" hidden="false" customHeight="false" outlineLevel="0" collapsed="false">
      <c r="A596" s="21" t="n">
        <v>583</v>
      </c>
      <c r="B596" s="22"/>
      <c r="C596" s="23" t="s">
        <v>642</v>
      </c>
      <c r="D596" s="24" t="s">
        <v>59</v>
      </c>
      <c r="E596" s="25" t="n">
        <v>1</v>
      </c>
      <c r="F596" s="26"/>
      <c r="G596" s="25"/>
      <c r="H596" s="27"/>
      <c r="I596" s="27"/>
      <c r="J596" s="28" t="n">
        <v>1.0379</v>
      </c>
      <c r="K596" s="25"/>
      <c r="L596" s="29" t="n">
        <v>116.67</v>
      </c>
      <c r="M596" s="30"/>
      <c r="N596" s="31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3" t="n">
        <f aca="false">COUNTIF(K596:Z596,"&gt;0")</f>
        <v>1</v>
      </c>
      <c r="AB596" s="34" t="n">
        <f aca="false">CEILING(SUM(K596:Z596)/COUNTIF(K596:Z596,"&gt;0"),0.01)</f>
        <v>116.67</v>
      </c>
      <c r="AC596" s="34" t="n">
        <f aca="false">AB596*E596</f>
        <v>116.67</v>
      </c>
      <c r="AD596" s="35" t="e">
        <f aca="false">STDEV(K596:Z596)/AB596*100</f>
        <v>#DIV/0!</v>
      </c>
    </row>
    <row r="597" customFormat="false" ht="12.8" hidden="false" customHeight="false" outlineLevel="0" collapsed="false">
      <c r="A597" s="21" t="n">
        <v>584</v>
      </c>
      <c r="B597" s="22"/>
      <c r="C597" s="23" t="s">
        <v>643</v>
      </c>
      <c r="D597" s="24" t="s">
        <v>59</v>
      </c>
      <c r="E597" s="25" t="n">
        <v>1</v>
      </c>
      <c r="F597" s="26"/>
      <c r="G597" s="25"/>
      <c r="H597" s="27"/>
      <c r="I597" s="27"/>
      <c r="J597" s="28" t="n">
        <v>1.0379</v>
      </c>
      <c r="K597" s="25"/>
      <c r="L597" s="29" t="n">
        <v>125</v>
      </c>
      <c r="M597" s="30"/>
      <c r="N597" s="31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3" t="n">
        <f aca="false">COUNTIF(K597:Z597,"&gt;0")</f>
        <v>1</v>
      </c>
      <c r="AB597" s="34" t="n">
        <f aca="false">CEILING(SUM(K597:Z597)/COUNTIF(K597:Z597,"&gt;0"),0.01)</f>
        <v>125</v>
      </c>
      <c r="AC597" s="34" t="n">
        <f aca="false">AB597*E597</f>
        <v>125</v>
      </c>
      <c r="AD597" s="35" t="e">
        <f aca="false">STDEV(K597:Z597)/AB597*100</f>
        <v>#DIV/0!</v>
      </c>
    </row>
    <row r="598" customFormat="false" ht="12.8" hidden="false" customHeight="false" outlineLevel="0" collapsed="false">
      <c r="A598" s="21" t="n">
        <v>585</v>
      </c>
      <c r="B598" s="22"/>
      <c r="C598" s="23" t="s">
        <v>644</v>
      </c>
      <c r="D598" s="24" t="s">
        <v>59</v>
      </c>
      <c r="E598" s="25" t="n">
        <v>1</v>
      </c>
      <c r="F598" s="26"/>
      <c r="G598" s="25"/>
      <c r="H598" s="27"/>
      <c r="I598" s="27"/>
      <c r="J598" s="28" t="n">
        <v>1.0379</v>
      </c>
      <c r="K598" s="25"/>
      <c r="L598" s="29" t="n">
        <v>41.67</v>
      </c>
      <c r="M598" s="30"/>
      <c r="N598" s="31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3" t="n">
        <f aca="false">COUNTIF(K598:Z598,"&gt;0")</f>
        <v>1</v>
      </c>
      <c r="AB598" s="34" t="n">
        <f aca="false">CEILING(SUM(K598:Z598)/COUNTIF(K598:Z598,"&gt;0"),0.01)</f>
        <v>41.67</v>
      </c>
      <c r="AC598" s="34" t="n">
        <f aca="false">AB598*E598</f>
        <v>41.67</v>
      </c>
      <c r="AD598" s="35" t="e">
        <f aca="false">STDEV(K598:Z598)/AB598*100</f>
        <v>#DIV/0!</v>
      </c>
    </row>
    <row r="599" customFormat="false" ht="12.8" hidden="false" customHeight="false" outlineLevel="0" collapsed="false">
      <c r="A599" s="21" t="n">
        <v>586</v>
      </c>
      <c r="B599" s="22"/>
      <c r="C599" s="23" t="s">
        <v>645</v>
      </c>
      <c r="D599" s="24" t="s">
        <v>59</v>
      </c>
      <c r="E599" s="25" t="n">
        <v>1</v>
      </c>
      <c r="F599" s="26"/>
      <c r="G599" s="25"/>
      <c r="H599" s="27"/>
      <c r="I599" s="27"/>
      <c r="J599" s="28" t="n">
        <v>1.0379</v>
      </c>
      <c r="K599" s="25"/>
      <c r="L599" s="29" t="n">
        <v>100</v>
      </c>
      <c r="M599" s="30"/>
      <c r="N599" s="31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3" t="n">
        <f aca="false">COUNTIF(K599:Z599,"&gt;0")</f>
        <v>1</v>
      </c>
      <c r="AB599" s="34" t="n">
        <f aca="false">CEILING(SUM(K599:Z599)/COUNTIF(K599:Z599,"&gt;0"),0.01)</f>
        <v>100</v>
      </c>
      <c r="AC599" s="34" t="n">
        <f aca="false">AB599*E599</f>
        <v>100</v>
      </c>
      <c r="AD599" s="35" t="e">
        <f aca="false">STDEV(K599:Z599)/AB599*100</f>
        <v>#DIV/0!</v>
      </c>
    </row>
    <row r="600" customFormat="false" ht="12.8" hidden="false" customHeight="false" outlineLevel="0" collapsed="false">
      <c r="A600" s="21" t="n">
        <v>587</v>
      </c>
      <c r="B600" s="22"/>
      <c r="C600" s="23" t="s">
        <v>646</v>
      </c>
      <c r="D600" s="24" t="s">
        <v>59</v>
      </c>
      <c r="E600" s="25" t="n">
        <v>1</v>
      </c>
      <c r="F600" s="26"/>
      <c r="G600" s="25"/>
      <c r="H600" s="27"/>
      <c r="I600" s="27"/>
      <c r="J600" s="28" t="n">
        <v>1.0379</v>
      </c>
      <c r="K600" s="25"/>
      <c r="L600" s="29" t="n">
        <v>500</v>
      </c>
      <c r="M600" s="30"/>
      <c r="N600" s="31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3" t="n">
        <f aca="false">COUNTIF(K600:Z600,"&gt;0")</f>
        <v>1</v>
      </c>
      <c r="AB600" s="34" t="n">
        <f aca="false">CEILING(SUM(K600:Z600)/COUNTIF(K600:Z600,"&gt;0"),0.01)</f>
        <v>500</v>
      </c>
      <c r="AC600" s="34" t="n">
        <f aca="false">AB600*E600</f>
        <v>500</v>
      </c>
      <c r="AD600" s="35" t="e">
        <f aca="false">STDEV(K600:Z600)/AB600*100</f>
        <v>#DIV/0!</v>
      </c>
    </row>
    <row r="601" customFormat="false" ht="12.8" hidden="false" customHeight="false" outlineLevel="0" collapsed="false">
      <c r="A601" s="21" t="n">
        <v>588</v>
      </c>
      <c r="B601" s="22"/>
      <c r="C601" s="23" t="s">
        <v>647</v>
      </c>
      <c r="D601" s="24" t="s">
        <v>59</v>
      </c>
      <c r="E601" s="25" t="n">
        <v>1</v>
      </c>
      <c r="F601" s="26"/>
      <c r="G601" s="25"/>
      <c r="H601" s="27"/>
      <c r="I601" s="27"/>
      <c r="J601" s="28" t="n">
        <v>1.0379</v>
      </c>
      <c r="K601" s="25"/>
      <c r="L601" s="29" t="n">
        <v>500</v>
      </c>
      <c r="M601" s="30"/>
      <c r="N601" s="31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3" t="n">
        <f aca="false">COUNTIF(K601:Z601,"&gt;0")</f>
        <v>1</v>
      </c>
      <c r="AB601" s="34" t="n">
        <f aca="false">CEILING(SUM(K601:Z601)/COUNTIF(K601:Z601,"&gt;0"),0.01)</f>
        <v>500</v>
      </c>
      <c r="AC601" s="34" t="n">
        <f aca="false">AB601*E601</f>
        <v>500</v>
      </c>
      <c r="AD601" s="35" t="e">
        <f aca="false">STDEV(K601:Z601)/AB601*100</f>
        <v>#DIV/0!</v>
      </c>
    </row>
    <row r="602" customFormat="false" ht="12.8" hidden="false" customHeight="false" outlineLevel="0" collapsed="false">
      <c r="A602" s="21" t="n">
        <v>589</v>
      </c>
      <c r="B602" s="22"/>
      <c r="C602" s="23" t="s">
        <v>648</v>
      </c>
      <c r="D602" s="24" t="s">
        <v>59</v>
      </c>
      <c r="E602" s="25" t="n">
        <v>1</v>
      </c>
      <c r="F602" s="26"/>
      <c r="G602" s="25"/>
      <c r="H602" s="27"/>
      <c r="I602" s="27"/>
      <c r="J602" s="28" t="n">
        <v>1.0379</v>
      </c>
      <c r="K602" s="25"/>
      <c r="L602" s="29" t="n">
        <v>250</v>
      </c>
      <c r="M602" s="30"/>
      <c r="N602" s="31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3" t="n">
        <f aca="false">COUNTIF(K602:Z602,"&gt;0")</f>
        <v>1</v>
      </c>
      <c r="AB602" s="34" t="n">
        <f aca="false">CEILING(SUM(K602:Z602)/COUNTIF(K602:Z602,"&gt;0"),0.01)</f>
        <v>250</v>
      </c>
      <c r="AC602" s="34" t="n">
        <f aca="false">AB602*E602</f>
        <v>250</v>
      </c>
      <c r="AD602" s="35" t="e">
        <f aca="false">STDEV(K602:Z602)/AB602*100</f>
        <v>#DIV/0!</v>
      </c>
    </row>
    <row r="603" customFormat="false" ht="12.8" hidden="false" customHeight="false" outlineLevel="0" collapsed="false">
      <c r="A603" s="21" t="n">
        <v>590</v>
      </c>
      <c r="B603" s="22"/>
      <c r="C603" s="23" t="s">
        <v>649</v>
      </c>
      <c r="D603" s="24" t="s">
        <v>59</v>
      </c>
      <c r="E603" s="25" t="n">
        <v>1</v>
      </c>
      <c r="F603" s="26"/>
      <c r="G603" s="25"/>
      <c r="H603" s="27"/>
      <c r="I603" s="27"/>
      <c r="J603" s="28" t="n">
        <v>1.0379</v>
      </c>
      <c r="K603" s="25"/>
      <c r="L603" s="29" t="n">
        <v>250</v>
      </c>
      <c r="M603" s="30"/>
      <c r="N603" s="31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  <c r="AA603" s="33" t="n">
        <f aca="false">COUNTIF(K603:Z603,"&gt;0")</f>
        <v>1</v>
      </c>
      <c r="AB603" s="34" t="n">
        <f aca="false">CEILING(SUM(K603:Z603)/COUNTIF(K603:Z603,"&gt;0"),0.01)</f>
        <v>250</v>
      </c>
      <c r="AC603" s="34" t="n">
        <f aca="false">AB603*E603</f>
        <v>250</v>
      </c>
      <c r="AD603" s="35" t="e">
        <f aca="false">STDEV(K603:Z603)/AB603*100</f>
        <v>#DIV/0!</v>
      </c>
    </row>
    <row r="604" customFormat="false" ht="12.8" hidden="false" customHeight="false" outlineLevel="0" collapsed="false">
      <c r="A604" s="21" t="n">
        <v>591</v>
      </c>
      <c r="B604" s="22"/>
      <c r="C604" s="23" t="s">
        <v>650</v>
      </c>
      <c r="D604" s="24" t="s">
        <v>59</v>
      </c>
      <c r="E604" s="25" t="n">
        <v>1</v>
      </c>
      <c r="F604" s="26"/>
      <c r="G604" s="25"/>
      <c r="H604" s="27"/>
      <c r="I604" s="27"/>
      <c r="J604" s="28" t="n">
        <v>1.0379</v>
      </c>
      <c r="K604" s="25"/>
      <c r="L604" s="29" t="n">
        <v>74.17</v>
      </c>
      <c r="M604" s="30"/>
      <c r="N604" s="31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  <c r="AA604" s="33" t="n">
        <f aca="false">COUNTIF(K604:Z604,"&gt;0")</f>
        <v>1</v>
      </c>
      <c r="AB604" s="34" t="n">
        <f aca="false">CEILING(SUM(K604:Z604)/COUNTIF(K604:Z604,"&gt;0"),0.01)</f>
        <v>74.17</v>
      </c>
      <c r="AC604" s="34" t="n">
        <f aca="false">AB604*E604</f>
        <v>74.17</v>
      </c>
      <c r="AD604" s="35" t="e">
        <f aca="false">STDEV(K604:Z604)/AB604*100</f>
        <v>#DIV/0!</v>
      </c>
    </row>
    <row r="605" customFormat="false" ht="12.8" hidden="false" customHeight="false" outlineLevel="0" collapsed="false">
      <c r="A605" s="21" t="n">
        <v>592</v>
      </c>
      <c r="B605" s="22"/>
      <c r="C605" s="23" t="s">
        <v>651</v>
      </c>
      <c r="D605" s="24" t="s">
        <v>59</v>
      </c>
      <c r="E605" s="25" t="n">
        <v>1</v>
      </c>
      <c r="F605" s="26"/>
      <c r="G605" s="25"/>
      <c r="H605" s="27"/>
      <c r="I605" s="27"/>
      <c r="J605" s="28" t="n">
        <v>1.0379</v>
      </c>
      <c r="K605" s="25"/>
      <c r="L605" s="29" t="n">
        <v>250</v>
      </c>
      <c r="M605" s="30"/>
      <c r="N605" s="31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  <c r="AA605" s="33" t="n">
        <f aca="false">COUNTIF(K605:Z605,"&gt;0")</f>
        <v>1</v>
      </c>
      <c r="AB605" s="34" t="n">
        <f aca="false">CEILING(SUM(K605:Z605)/COUNTIF(K605:Z605,"&gt;0"),0.01)</f>
        <v>250</v>
      </c>
      <c r="AC605" s="34" t="n">
        <f aca="false">AB605*E605</f>
        <v>250</v>
      </c>
      <c r="AD605" s="35" t="e">
        <f aca="false">STDEV(K605:Z605)/AB605*100</f>
        <v>#DIV/0!</v>
      </c>
    </row>
    <row r="606" customFormat="false" ht="12.8" hidden="false" customHeight="false" outlineLevel="0" collapsed="false">
      <c r="A606" s="21" t="n">
        <v>593</v>
      </c>
      <c r="B606" s="22"/>
      <c r="C606" s="23" t="s">
        <v>652</v>
      </c>
      <c r="D606" s="24" t="s">
        <v>59</v>
      </c>
      <c r="E606" s="25" t="n">
        <v>1</v>
      </c>
      <c r="F606" s="26"/>
      <c r="G606" s="25"/>
      <c r="H606" s="27"/>
      <c r="I606" s="27"/>
      <c r="J606" s="28" t="n">
        <v>1.0379</v>
      </c>
      <c r="K606" s="25"/>
      <c r="L606" s="29" t="n">
        <v>416.67</v>
      </c>
      <c r="M606" s="30"/>
      <c r="N606" s="31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  <c r="AA606" s="33" t="n">
        <f aca="false">COUNTIF(K606:Z606,"&gt;0")</f>
        <v>1</v>
      </c>
      <c r="AB606" s="34" t="n">
        <f aca="false">CEILING(SUM(K606:Z606)/COUNTIF(K606:Z606,"&gt;0"),0.01)</f>
        <v>416.67</v>
      </c>
      <c r="AC606" s="34" t="n">
        <f aca="false">AB606*E606</f>
        <v>416.67</v>
      </c>
      <c r="AD606" s="35" t="e">
        <f aca="false">STDEV(K606:Z606)/AB606*100</f>
        <v>#DIV/0!</v>
      </c>
    </row>
    <row r="607" customFormat="false" ht="12.8" hidden="false" customHeight="false" outlineLevel="0" collapsed="false">
      <c r="A607" s="21" t="n">
        <v>594</v>
      </c>
      <c r="B607" s="22"/>
      <c r="C607" s="23" t="s">
        <v>653</v>
      </c>
      <c r="D607" s="24" t="s">
        <v>59</v>
      </c>
      <c r="E607" s="25" t="n">
        <v>1</v>
      </c>
      <c r="F607" s="26"/>
      <c r="G607" s="25"/>
      <c r="H607" s="27"/>
      <c r="I607" s="27"/>
      <c r="J607" s="28" t="n">
        <v>1.0379</v>
      </c>
      <c r="K607" s="25"/>
      <c r="L607" s="29" t="n">
        <v>375</v>
      </c>
      <c r="M607" s="30"/>
      <c r="N607" s="31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3" t="n">
        <f aca="false">COUNTIF(K607:Z607,"&gt;0")</f>
        <v>1</v>
      </c>
      <c r="AB607" s="34" t="n">
        <f aca="false">CEILING(SUM(K607:Z607)/COUNTIF(K607:Z607,"&gt;0"),0.01)</f>
        <v>375</v>
      </c>
      <c r="AC607" s="34" t="n">
        <f aca="false">AB607*E607</f>
        <v>375</v>
      </c>
      <c r="AD607" s="35" t="e">
        <f aca="false">STDEV(K607:Z607)/AB607*100</f>
        <v>#DIV/0!</v>
      </c>
    </row>
    <row r="608" customFormat="false" ht="12.8" hidden="false" customHeight="false" outlineLevel="0" collapsed="false">
      <c r="A608" s="21" t="n">
        <v>595</v>
      </c>
      <c r="B608" s="22"/>
      <c r="C608" s="23" t="s">
        <v>654</v>
      </c>
      <c r="D608" s="24" t="s">
        <v>59</v>
      </c>
      <c r="E608" s="25" t="n">
        <v>1</v>
      </c>
      <c r="F608" s="26"/>
      <c r="G608" s="25"/>
      <c r="H608" s="27"/>
      <c r="I608" s="27"/>
      <c r="J608" s="28" t="n">
        <v>1.0379</v>
      </c>
      <c r="K608" s="25"/>
      <c r="L608" s="29" t="n">
        <v>583.33</v>
      </c>
      <c r="M608" s="30"/>
      <c r="N608" s="31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  <c r="AA608" s="33" t="n">
        <f aca="false">COUNTIF(K608:Z608,"&gt;0")</f>
        <v>1</v>
      </c>
      <c r="AB608" s="34" t="n">
        <f aca="false">CEILING(SUM(K608:Z608)/COUNTIF(K608:Z608,"&gt;0"),0.01)</f>
        <v>583.33</v>
      </c>
      <c r="AC608" s="34" t="n">
        <f aca="false">AB608*E608</f>
        <v>583.33</v>
      </c>
      <c r="AD608" s="35" t="e">
        <f aca="false">STDEV(K608:Z608)/AB608*100</f>
        <v>#DIV/0!</v>
      </c>
    </row>
    <row r="609" customFormat="false" ht="12.8" hidden="false" customHeight="false" outlineLevel="0" collapsed="false">
      <c r="A609" s="21" t="n">
        <v>596</v>
      </c>
      <c r="B609" s="22"/>
      <c r="C609" s="23" t="s">
        <v>655</v>
      </c>
      <c r="D609" s="24" t="s">
        <v>59</v>
      </c>
      <c r="E609" s="25" t="n">
        <v>1</v>
      </c>
      <c r="F609" s="26"/>
      <c r="G609" s="25"/>
      <c r="H609" s="27"/>
      <c r="I609" s="27"/>
      <c r="J609" s="28" t="n">
        <v>1.0379</v>
      </c>
      <c r="K609" s="25"/>
      <c r="L609" s="29" t="n">
        <v>83.33</v>
      </c>
      <c r="M609" s="30"/>
      <c r="N609" s="31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  <c r="AA609" s="33" t="n">
        <f aca="false">COUNTIF(K609:Z609,"&gt;0")</f>
        <v>1</v>
      </c>
      <c r="AB609" s="34" t="n">
        <f aca="false">CEILING(SUM(K609:Z609)/COUNTIF(K609:Z609,"&gt;0"),0.01)</f>
        <v>83.33</v>
      </c>
      <c r="AC609" s="34" t="n">
        <f aca="false">AB609*E609</f>
        <v>83.33</v>
      </c>
      <c r="AD609" s="35" t="e">
        <f aca="false">STDEV(K609:Z609)/AB609*100</f>
        <v>#DIV/0!</v>
      </c>
    </row>
    <row r="610" customFormat="false" ht="12.8" hidden="false" customHeight="false" outlineLevel="0" collapsed="false">
      <c r="A610" s="21" t="n">
        <v>597</v>
      </c>
      <c r="B610" s="22"/>
      <c r="C610" s="23" t="s">
        <v>656</v>
      </c>
      <c r="D610" s="24" t="s">
        <v>59</v>
      </c>
      <c r="E610" s="25" t="n">
        <v>1</v>
      </c>
      <c r="F610" s="26"/>
      <c r="G610" s="25"/>
      <c r="H610" s="27"/>
      <c r="I610" s="27"/>
      <c r="J610" s="28" t="n">
        <v>1.0379</v>
      </c>
      <c r="K610" s="25"/>
      <c r="L610" s="29" t="n">
        <v>1000</v>
      </c>
      <c r="M610" s="30"/>
      <c r="N610" s="31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  <c r="AA610" s="33" t="n">
        <f aca="false">COUNTIF(K610:Z610,"&gt;0")</f>
        <v>1</v>
      </c>
      <c r="AB610" s="34" t="n">
        <f aca="false">CEILING(SUM(K610:Z610)/COUNTIF(K610:Z610,"&gt;0"),0.01)</f>
        <v>1000</v>
      </c>
      <c r="AC610" s="34" t="n">
        <f aca="false">AB610*E610</f>
        <v>1000</v>
      </c>
      <c r="AD610" s="35" t="e">
        <f aca="false">STDEV(K610:Z610)/AB610*100</f>
        <v>#DIV/0!</v>
      </c>
    </row>
    <row r="611" customFormat="false" ht="12.8" hidden="false" customHeight="false" outlineLevel="0" collapsed="false">
      <c r="A611" s="21" t="n">
        <v>598</v>
      </c>
      <c r="B611" s="22"/>
      <c r="C611" s="23" t="s">
        <v>657</v>
      </c>
      <c r="D611" s="24" t="s">
        <v>59</v>
      </c>
      <c r="E611" s="25" t="n">
        <v>1</v>
      </c>
      <c r="F611" s="26"/>
      <c r="G611" s="25"/>
      <c r="H611" s="27"/>
      <c r="I611" s="27"/>
      <c r="J611" s="28" t="n">
        <v>1.0379</v>
      </c>
      <c r="K611" s="25"/>
      <c r="L611" s="29" t="n">
        <v>25</v>
      </c>
      <c r="M611" s="30"/>
      <c r="N611" s="31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  <c r="AA611" s="33" t="n">
        <f aca="false">COUNTIF(K611:Z611,"&gt;0")</f>
        <v>1</v>
      </c>
      <c r="AB611" s="34" t="n">
        <f aca="false">CEILING(SUM(K611:Z611)/COUNTIF(K611:Z611,"&gt;0"),0.01)</f>
        <v>25</v>
      </c>
      <c r="AC611" s="34" t="n">
        <f aca="false">AB611*E611</f>
        <v>25</v>
      </c>
      <c r="AD611" s="35" t="e">
        <f aca="false">STDEV(K611:Z611)/AB611*100</f>
        <v>#DIV/0!</v>
      </c>
    </row>
    <row r="612" customFormat="false" ht="12.8" hidden="false" customHeight="false" outlineLevel="0" collapsed="false">
      <c r="A612" s="21" t="n">
        <v>599</v>
      </c>
      <c r="B612" s="22"/>
      <c r="C612" s="23" t="s">
        <v>658</v>
      </c>
      <c r="D612" s="24" t="s">
        <v>59</v>
      </c>
      <c r="E612" s="25" t="n">
        <v>1</v>
      </c>
      <c r="F612" s="26"/>
      <c r="G612" s="25"/>
      <c r="H612" s="27"/>
      <c r="I612" s="27"/>
      <c r="J612" s="28" t="n">
        <v>1.0379</v>
      </c>
      <c r="K612" s="25"/>
      <c r="L612" s="29" t="n">
        <v>2666.67</v>
      </c>
      <c r="M612" s="30"/>
      <c r="N612" s="31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3" t="n">
        <f aca="false">COUNTIF(K612:Z612,"&gt;0")</f>
        <v>1</v>
      </c>
      <c r="AB612" s="34" t="n">
        <f aca="false">CEILING(SUM(K612:Z612)/COUNTIF(K612:Z612,"&gt;0"),0.01)</f>
        <v>2666.67</v>
      </c>
      <c r="AC612" s="34" t="n">
        <f aca="false">AB612*E612</f>
        <v>2666.67</v>
      </c>
      <c r="AD612" s="35" t="e">
        <f aca="false">STDEV(K612:Z612)/AB612*100</f>
        <v>#DIV/0!</v>
      </c>
    </row>
    <row r="613" customFormat="false" ht="12.8" hidden="false" customHeight="false" outlineLevel="0" collapsed="false">
      <c r="A613" s="21" t="n">
        <v>600</v>
      </c>
      <c r="B613" s="22"/>
      <c r="C613" s="23" t="s">
        <v>659</v>
      </c>
      <c r="D613" s="24" t="s">
        <v>59</v>
      </c>
      <c r="E613" s="25" t="n">
        <v>1</v>
      </c>
      <c r="F613" s="26"/>
      <c r="G613" s="25"/>
      <c r="H613" s="27"/>
      <c r="I613" s="27"/>
      <c r="J613" s="28" t="n">
        <v>1.0379</v>
      </c>
      <c r="K613" s="25"/>
      <c r="L613" s="29" t="n">
        <v>833.33</v>
      </c>
      <c r="M613" s="30"/>
      <c r="N613" s="31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  <c r="AA613" s="33" t="n">
        <f aca="false">COUNTIF(K613:Z613,"&gt;0")</f>
        <v>1</v>
      </c>
      <c r="AB613" s="34" t="n">
        <f aca="false">CEILING(SUM(K613:Z613)/COUNTIF(K613:Z613,"&gt;0"),0.01)</f>
        <v>833.33</v>
      </c>
      <c r="AC613" s="34" t="n">
        <f aca="false">AB613*E613</f>
        <v>833.33</v>
      </c>
      <c r="AD613" s="35" t="e">
        <f aca="false">STDEV(K613:Z613)/AB613*100</f>
        <v>#DIV/0!</v>
      </c>
    </row>
    <row r="614" customFormat="false" ht="12.8" hidden="false" customHeight="false" outlineLevel="0" collapsed="false">
      <c r="A614" s="21" t="n">
        <v>601</v>
      </c>
      <c r="B614" s="22"/>
      <c r="C614" s="23" t="s">
        <v>660</v>
      </c>
      <c r="D614" s="24" t="s">
        <v>59</v>
      </c>
      <c r="E614" s="25" t="n">
        <v>1</v>
      </c>
      <c r="F614" s="26"/>
      <c r="G614" s="25"/>
      <c r="H614" s="27"/>
      <c r="I614" s="27"/>
      <c r="J614" s="28" t="n">
        <v>1.0379</v>
      </c>
      <c r="K614" s="25"/>
      <c r="L614" s="29" t="n">
        <v>43333.33</v>
      </c>
      <c r="M614" s="30"/>
      <c r="N614" s="31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  <c r="AA614" s="33" t="n">
        <f aca="false">COUNTIF(K614:Z614,"&gt;0")</f>
        <v>1</v>
      </c>
      <c r="AB614" s="34" t="n">
        <f aca="false">CEILING(SUM(K614:Z614)/COUNTIF(K614:Z614,"&gt;0"),0.01)</f>
        <v>43333.33</v>
      </c>
      <c r="AC614" s="34" t="n">
        <f aca="false">AB614*E614</f>
        <v>43333.33</v>
      </c>
      <c r="AD614" s="35" t="e">
        <f aca="false">STDEV(K614:Z614)/AB614*100</f>
        <v>#DIV/0!</v>
      </c>
    </row>
    <row r="615" customFormat="false" ht="12.8" hidden="false" customHeight="false" outlineLevel="0" collapsed="false">
      <c r="A615" s="21" t="n">
        <v>602</v>
      </c>
      <c r="B615" s="22"/>
      <c r="C615" s="23" t="s">
        <v>661</v>
      </c>
      <c r="D615" s="24" t="s">
        <v>59</v>
      </c>
      <c r="E615" s="25" t="n">
        <v>1</v>
      </c>
      <c r="F615" s="26"/>
      <c r="G615" s="25"/>
      <c r="H615" s="27"/>
      <c r="I615" s="27"/>
      <c r="J615" s="28" t="n">
        <v>1.0379</v>
      </c>
      <c r="K615" s="25"/>
      <c r="L615" s="29" t="n">
        <v>41666.67</v>
      </c>
      <c r="M615" s="30"/>
      <c r="N615" s="31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3" t="n">
        <f aca="false">COUNTIF(K615:Z615,"&gt;0")</f>
        <v>1</v>
      </c>
      <c r="AB615" s="34" t="n">
        <f aca="false">CEILING(SUM(K615:Z615)/COUNTIF(K615:Z615,"&gt;0"),0.01)</f>
        <v>41666.67</v>
      </c>
      <c r="AC615" s="34" t="n">
        <f aca="false">AB615*E615</f>
        <v>41666.67</v>
      </c>
      <c r="AD615" s="35" t="e">
        <f aca="false">STDEV(K615:Z615)/AB615*100</f>
        <v>#DIV/0!</v>
      </c>
    </row>
    <row r="616" customFormat="false" ht="12.8" hidden="false" customHeight="false" outlineLevel="0" collapsed="false">
      <c r="A616" s="21" t="n">
        <v>603</v>
      </c>
      <c r="B616" s="22"/>
      <c r="C616" s="23" t="s">
        <v>662</v>
      </c>
      <c r="D616" s="24" t="s">
        <v>59</v>
      </c>
      <c r="E616" s="25" t="n">
        <v>1</v>
      </c>
      <c r="F616" s="26"/>
      <c r="G616" s="25"/>
      <c r="H616" s="27"/>
      <c r="I616" s="27"/>
      <c r="J616" s="28" t="n">
        <v>1.0379</v>
      </c>
      <c r="K616" s="25"/>
      <c r="L616" s="29" t="n">
        <v>333.33</v>
      </c>
      <c r="M616" s="30"/>
      <c r="N616" s="31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  <c r="AA616" s="33" t="n">
        <f aca="false">COUNTIF(K616:Z616,"&gt;0")</f>
        <v>1</v>
      </c>
      <c r="AB616" s="34" t="n">
        <f aca="false">CEILING(SUM(K616:Z616)/COUNTIF(K616:Z616,"&gt;0"),0.01)</f>
        <v>333.33</v>
      </c>
      <c r="AC616" s="34" t="n">
        <f aca="false">AB616*E616</f>
        <v>333.33</v>
      </c>
      <c r="AD616" s="35" t="e">
        <f aca="false">STDEV(K616:Z616)/AB616*100</f>
        <v>#DIV/0!</v>
      </c>
    </row>
    <row r="617" customFormat="false" ht="12.8" hidden="false" customHeight="false" outlineLevel="0" collapsed="false">
      <c r="A617" s="21" t="n">
        <v>604</v>
      </c>
      <c r="B617" s="22"/>
      <c r="C617" s="23" t="s">
        <v>663</v>
      </c>
      <c r="D617" s="24" t="s">
        <v>59</v>
      </c>
      <c r="E617" s="25" t="n">
        <v>1</v>
      </c>
      <c r="F617" s="26"/>
      <c r="G617" s="25"/>
      <c r="H617" s="27"/>
      <c r="I617" s="27"/>
      <c r="J617" s="28" t="n">
        <v>1.0379</v>
      </c>
      <c r="K617" s="25"/>
      <c r="L617" s="29" t="n">
        <v>333.33</v>
      </c>
      <c r="M617" s="30"/>
      <c r="N617" s="31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  <c r="AA617" s="33" t="n">
        <f aca="false">COUNTIF(K617:Z617,"&gt;0")</f>
        <v>1</v>
      </c>
      <c r="AB617" s="34" t="n">
        <f aca="false">CEILING(SUM(K617:Z617)/COUNTIF(K617:Z617,"&gt;0"),0.01)</f>
        <v>333.33</v>
      </c>
      <c r="AC617" s="34" t="n">
        <f aca="false">AB617*E617</f>
        <v>333.33</v>
      </c>
      <c r="AD617" s="35" t="e">
        <f aca="false">STDEV(K617:Z617)/AB617*100</f>
        <v>#DIV/0!</v>
      </c>
    </row>
    <row r="618" customFormat="false" ht="12.8" hidden="false" customHeight="false" outlineLevel="0" collapsed="false">
      <c r="A618" s="21" t="n">
        <v>605</v>
      </c>
      <c r="B618" s="22"/>
      <c r="C618" s="23" t="s">
        <v>664</v>
      </c>
      <c r="D618" s="24" t="s">
        <v>59</v>
      </c>
      <c r="E618" s="25" t="n">
        <v>1</v>
      </c>
      <c r="F618" s="26"/>
      <c r="G618" s="25"/>
      <c r="H618" s="27"/>
      <c r="I618" s="27"/>
      <c r="J618" s="28" t="n">
        <v>1.0379</v>
      </c>
      <c r="K618" s="25"/>
      <c r="L618" s="29" t="n">
        <v>5000</v>
      </c>
      <c r="M618" s="30"/>
      <c r="N618" s="31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  <c r="AA618" s="33" t="n">
        <f aca="false">COUNTIF(K618:Z618,"&gt;0")</f>
        <v>1</v>
      </c>
      <c r="AB618" s="34" t="n">
        <f aca="false">CEILING(SUM(K618:Z618)/COUNTIF(K618:Z618,"&gt;0"),0.01)</f>
        <v>5000</v>
      </c>
      <c r="AC618" s="34" t="n">
        <f aca="false">AB618*E618</f>
        <v>5000</v>
      </c>
      <c r="AD618" s="35" t="e">
        <f aca="false">STDEV(K618:Z618)/AB618*100</f>
        <v>#DIV/0!</v>
      </c>
    </row>
    <row r="619" customFormat="false" ht="12.8" hidden="false" customHeight="false" outlineLevel="0" collapsed="false">
      <c r="A619" s="21" t="n">
        <v>606</v>
      </c>
      <c r="B619" s="22"/>
      <c r="C619" s="23" t="s">
        <v>665</v>
      </c>
      <c r="D619" s="24" t="s">
        <v>59</v>
      </c>
      <c r="E619" s="25" t="n">
        <v>1</v>
      </c>
      <c r="F619" s="26"/>
      <c r="G619" s="25"/>
      <c r="H619" s="27"/>
      <c r="I619" s="27"/>
      <c r="J619" s="28" t="n">
        <v>1.0379</v>
      </c>
      <c r="K619" s="25"/>
      <c r="L619" s="29" t="n">
        <v>6666.67</v>
      </c>
      <c r="M619" s="30"/>
      <c r="N619" s="31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  <c r="AA619" s="33" t="n">
        <f aca="false">COUNTIF(K619:Z619,"&gt;0")</f>
        <v>1</v>
      </c>
      <c r="AB619" s="34" t="n">
        <f aca="false">CEILING(SUM(K619:Z619)/COUNTIF(K619:Z619,"&gt;0"),0.01)</f>
        <v>6666.67</v>
      </c>
      <c r="AC619" s="34" t="n">
        <f aca="false">AB619*E619</f>
        <v>6666.67</v>
      </c>
      <c r="AD619" s="35" t="e">
        <f aca="false">STDEV(K619:Z619)/AB619*100</f>
        <v>#DIV/0!</v>
      </c>
    </row>
    <row r="620" customFormat="false" ht="12.8" hidden="false" customHeight="false" outlineLevel="0" collapsed="false">
      <c r="A620" s="21" t="n">
        <v>607</v>
      </c>
      <c r="B620" s="22"/>
      <c r="C620" s="23" t="s">
        <v>666</v>
      </c>
      <c r="D620" s="24" t="s">
        <v>59</v>
      </c>
      <c r="E620" s="25" t="n">
        <v>1</v>
      </c>
      <c r="F620" s="26"/>
      <c r="G620" s="25"/>
      <c r="H620" s="27"/>
      <c r="I620" s="27"/>
      <c r="J620" s="28" t="n">
        <v>1.0379</v>
      </c>
      <c r="K620" s="25"/>
      <c r="L620" s="29" t="n">
        <v>2833.33</v>
      </c>
      <c r="M620" s="30"/>
      <c r="N620" s="31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  <c r="AA620" s="33" t="n">
        <f aca="false">COUNTIF(K620:Z620,"&gt;0")</f>
        <v>1</v>
      </c>
      <c r="AB620" s="34" t="n">
        <f aca="false">CEILING(SUM(K620:Z620)/COUNTIF(K620:Z620,"&gt;0"),0.01)</f>
        <v>2833.33</v>
      </c>
      <c r="AC620" s="34" t="n">
        <f aca="false">AB620*E620</f>
        <v>2833.33</v>
      </c>
      <c r="AD620" s="35" t="e">
        <f aca="false">STDEV(K620:Z620)/AB620*100</f>
        <v>#DIV/0!</v>
      </c>
    </row>
    <row r="621" customFormat="false" ht="12.8" hidden="false" customHeight="false" outlineLevel="0" collapsed="false">
      <c r="A621" s="21" t="n">
        <v>608</v>
      </c>
      <c r="B621" s="22"/>
      <c r="C621" s="23" t="s">
        <v>667</v>
      </c>
      <c r="D621" s="24" t="s">
        <v>59</v>
      </c>
      <c r="E621" s="25" t="n">
        <v>1</v>
      </c>
      <c r="F621" s="26"/>
      <c r="G621" s="25"/>
      <c r="H621" s="27"/>
      <c r="I621" s="27"/>
      <c r="J621" s="28" t="n">
        <v>1.0379</v>
      </c>
      <c r="K621" s="25"/>
      <c r="L621" s="29" t="n">
        <v>2500</v>
      </c>
      <c r="M621" s="30"/>
      <c r="N621" s="31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  <c r="AA621" s="33" t="n">
        <f aca="false">COUNTIF(K621:Z621,"&gt;0")</f>
        <v>1</v>
      </c>
      <c r="AB621" s="34" t="n">
        <f aca="false">CEILING(SUM(K621:Z621)/COUNTIF(K621:Z621,"&gt;0"),0.01)</f>
        <v>2500</v>
      </c>
      <c r="AC621" s="34" t="n">
        <f aca="false">AB621*E621</f>
        <v>2500</v>
      </c>
      <c r="AD621" s="35" t="e">
        <f aca="false">STDEV(K621:Z621)/AB621*100</f>
        <v>#DIV/0!</v>
      </c>
    </row>
    <row r="622" customFormat="false" ht="12.8" hidden="false" customHeight="false" outlineLevel="0" collapsed="false">
      <c r="A622" s="21" t="n">
        <v>609</v>
      </c>
      <c r="B622" s="22"/>
      <c r="C622" s="23" t="s">
        <v>668</v>
      </c>
      <c r="D622" s="24" t="s">
        <v>59</v>
      </c>
      <c r="E622" s="25" t="n">
        <v>1</v>
      </c>
      <c r="F622" s="26"/>
      <c r="G622" s="25"/>
      <c r="H622" s="27"/>
      <c r="I622" s="27"/>
      <c r="J622" s="28" t="n">
        <v>1.0379</v>
      </c>
      <c r="K622" s="25"/>
      <c r="L622" s="29" t="n">
        <v>4666.67</v>
      </c>
      <c r="M622" s="30"/>
      <c r="N622" s="31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3" t="n">
        <f aca="false">COUNTIF(K622:Z622,"&gt;0")</f>
        <v>1</v>
      </c>
      <c r="AB622" s="34" t="n">
        <f aca="false">CEILING(SUM(K622:Z622)/COUNTIF(K622:Z622,"&gt;0"),0.01)</f>
        <v>4666.67</v>
      </c>
      <c r="AC622" s="34" t="n">
        <f aca="false">AB622*E622</f>
        <v>4666.67</v>
      </c>
      <c r="AD622" s="35" t="e">
        <f aca="false">STDEV(K622:Z622)/AB622*100</f>
        <v>#DIV/0!</v>
      </c>
    </row>
    <row r="623" customFormat="false" ht="12.8" hidden="false" customHeight="false" outlineLevel="0" collapsed="false">
      <c r="A623" s="21" t="n">
        <v>610</v>
      </c>
      <c r="B623" s="22"/>
      <c r="C623" s="23" t="s">
        <v>669</v>
      </c>
      <c r="D623" s="24" t="s">
        <v>59</v>
      </c>
      <c r="E623" s="25" t="n">
        <v>1</v>
      </c>
      <c r="F623" s="26"/>
      <c r="G623" s="25"/>
      <c r="H623" s="27"/>
      <c r="I623" s="27"/>
      <c r="J623" s="28" t="n">
        <v>1.0379</v>
      </c>
      <c r="K623" s="25"/>
      <c r="L623" s="29" t="n">
        <v>833.33</v>
      </c>
      <c r="M623" s="30"/>
      <c r="N623" s="31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  <c r="AA623" s="33" t="n">
        <f aca="false">COUNTIF(K623:Z623,"&gt;0")</f>
        <v>1</v>
      </c>
      <c r="AB623" s="34" t="n">
        <f aca="false">CEILING(SUM(K623:Z623)/COUNTIF(K623:Z623,"&gt;0"),0.01)</f>
        <v>833.33</v>
      </c>
      <c r="AC623" s="34" t="n">
        <f aca="false">AB623*E623</f>
        <v>833.33</v>
      </c>
      <c r="AD623" s="35" t="e">
        <f aca="false">STDEV(K623:Z623)/AB623*100</f>
        <v>#DIV/0!</v>
      </c>
    </row>
    <row r="624" customFormat="false" ht="12.8" hidden="false" customHeight="false" outlineLevel="0" collapsed="false">
      <c r="A624" s="21" t="n">
        <v>611</v>
      </c>
      <c r="B624" s="22"/>
      <c r="C624" s="23" t="s">
        <v>670</v>
      </c>
      <c r="D624" s="24" t="s">
        <v>59</v>
      </c>
      <c r="E624" s="25" t="n">
        <v>1</v>
      </c>
      <c r="F624" s="26"/>
      <c r="G624" s="25"/>
      <c r="H624" s="27"/>
      <c r="I624" s="27"/>
      <c r="J624" s="28" t="n">
        <v>1.0379</v>
      </c>
      <c r="K624" s="25"/>
      <c r="L624" s="29" t="n">
        <v>2500</v>
      </c>
      <c r="M624" s="30"/>
      <c r="N624" s="31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3" t="n">
        <f aca="false">COUNTIF(K624:Z624,"&gt;0")</f>
        <v>1</v>
      </c>
      <c r="AB624" s="34" t="n">
        <f aca="false">CEILING(SUM(K624:Z624)/COUNTIF(K624:Z624,"&gt;0"),0.01)</f>
        <v>2500</v>
      </c>
      <c r="AC624" s="34" t="n">
        <f aca="false">AB624*E624</f>
        <v>2500</v>
      </c>
      <c r="AD624" s="35" t="e">
        <f aca="false">STDEV(K624:Z624)/AB624*100</f>
        <v>#DIV/0!</v>
      </c>
    </row>
    <row r="625" customFormat="false" ht="12.8" hidden="false" customHeight="false" outlineLevel="0" collapsed="false">
      <c r="A625" s="21" t="n">
        <v>612</v>
      </c>
      <c r="B625" s="22"/>
      <c r="C625" s="23" t="s">
        <v>671</v>
      </c>
      <c r="D625" s="24" t="s">
        <v>59</v>
      </c>
      <c r="E625" s="25" t="n">
        <v>1</v>
      </c>
      <c r="F625" s="26"/>
      <c r="G625" s="25"/>
      <c r="H625" s="27"/>
      <c r="I625" s="27"/>
      <c r="J625" s="28" t="n">
        <v>1.0379</v>
      </c>
      <c r="K625" s="25"/>
      <c r="L625" s="29" t="n">
        <v>11666.67</v>
      </c>
      <c r="M625" s="30"/>
      <c r="N625" s="31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  <c r="AA625" s="33" t="n">
        <f aca="false">COUNTIF(K625:Z625,"&gt;0")</f>
        <v>1</v>
      </c>
      <c r="AB625" s="34" t="n">
        <f aca="false">CEILING(SUM(K625:Z625)/COUNTIF(K625:Z625,"&gt;0"),0.01)</f>
        <v>11666.67</v>
      </c>
      <c r="AC625" s="34" t="n">
        <f aca="false">AB625*E625</f>
        <v>11666.67</v>
      </c>
      <c r="AD625" s="35" t="e">
        <f aca="false">STDEV(K625:Z625)/AB625*100</f>
        <v>#DIV/0!</v>
      </c>
    </row>
    <row r="626" customFormat="false" ht="12.8" hidden="false" customHeight="false" outlineLevel="0" collapsed="false">
      <c r="A626" s="21" t="n">
        <v>613</v>
      </c>
      <c r="B626" s="22"/>
      <c r="C626" s="23" t="s">
        <v>672</v>
      </c>
      <c r="D626" s="24" t="s">
        <v>59</v>
      </c>
      <c r="E626" s="25" t="n">
        <v>1</v>
      </c>
      <c r="F626" s="26"/>
      <c r="G626" s="25"/>
      <c r="H626" s="27"/>
      <c r="I626" s="27"/>
      <c r="J626" s="28" t="n">
        <v>1.0379</v>
      </c>
      <c r="K626" s="25"/>
      <c r="L626" s="29" t="n">
        <v>13583.33</v>
      </c>
      <c r="M626" s="30"/>
      <c r="N626" s="31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3" t="n">
        <f aca="false">COUNTIF(K626:Z626,"&gt;0")</f>
        <v>1</v>
      </c>
      <c r="AB626" s="34" t="n">
        <f aca="false">CEILING(SUM(K626:Z626)/COUNTIF(K626:Z626,"&gt;0"),0.01)</f>
        <v>13583.33</v>
      </c>
      <c r="AC626" s="34" t="n">
        <f aca="false">AB626*E626</f>
        <v>13583.33</v>
      </c>
      <c r="AD626" s="35" t="e">
        <f aca="false">STDEV(K626:Z626)/AB626*100</f>
        <v>#DIV/0!</v>
      </c>
    </row>
    <row r="627" customFormat="false" ht="12.8" hidden="false" customHeight="false" outlineLevel="0" collapsed="false">
      <c r="A627" s="21" t="n">
        <v>614</v>
      </c>
      <c r="B627" s="22"/>
      <c r="C627" s="23" t="s">
        <v>673</v>
      </c>
      <c r="D627" s="24" t="s">
        <v>59</v>
      </c>
      <c r="E627" s="25" t="n">
        <v>1</v>
      </c>
      <c r="F627" s="26"/>
      <c r="G627" s="25"/>
      <c r="H627" s="27"/>
      <c r="I627" s="27"/>
      <c r="J627" s="28" t="n">
        <v>1.0379</v>
      </c>
      <c r="K627" s="25"/>
      <c r="L627" s="29" t="n">
        <v>141666.67</v>
      </c>
      <c r="M627" s="30"/>
      <c r="N627" s="31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  <c r="AA627" s="33" t="n">
        <f aca="false">COUNTIF(K627:Z627,"&gt;0")</f>
        <v>1</v>
      </c>
      <c r="AB627" s="34" t="n">
        <f aca="false">CEILING(SUM(K627:Z627)/COUNTIF(K627:Z627,"&gt;0"),0.01)</f>
        <v>141666.67</v>
      </c>
      <c r="AC627" s="34" t="n">
        <f aca="false">AB627*E627</f>
        <v>141666.67</v>
      </c>
      <c r="AD627" s="35" t="e">
        <f aca="false">STDEV(K627:Z627)/AB627*100</f>
        <v>#DIV/0!</v>
      </c>
    </row>
    <row r="628" customFormat="false" ht="12.8" hidden="false" customHeight="false" outlineLevel="0" collapsed="false">
      <c r="A628" s="21" t="n">
        <v>615</v>
      </c>
      <c r="B628" s="22"/>
      <c r="C628" s="23" t="s">
        <v>674</v>
      </c>
      <c r="D628" s="24" t="s">
        <v>59</v>
      </c>
      <c r="E628" s="25" t="n">
        <v>1</v>
      </c>
      <c r="F628" s="26"/>
      <c r="G628" s="25"/>
      <c r="H628" s="27"/>
      <c r="I628" s="27"/>
      <c r="J628" s="28" t="n">
        <v>1.0379</v>
      </c>
      <c r="K628" s="25"/>
      <c r="L628" s="29" t="n">
        <v>52500</v>
      </c>
      <c r="M628" s="30"/>
      <c r="N628" s="31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  <c r="AA628" s="33" t="n">
        <f aca="false">COUNTIF(K628:Z628,"&gt;0")</f>
        <v>1</v>
      </c>
      <c r="AB628" s="34" t="n">
        <f aca="false">CEILING(SUM(K628:Z628)/COUNTIF(K628:Z628,"&gt;0"),0.01)</f>
        <v>52500</v>
      </c>
      <c r="AC628" s="34" t="n">
        <f aca="false">AB628*E628</f>
        <v>52500</v>
      </c>
      <c r="AD628" s="35" t="e">
        <f aca="false">STDEV(K628:Z628)/AB628*100</f>
        <v>#DIV/0!</v>
      </c>
    </row>
    <row r="629" customFormat="false" ht="12.8" hidden="false" customHeight="false" outlineLevel="0" collapsed="false">
      <c r="A629" s="21" t="n">
        <v>616</v>
      </c>
      <c r="B629" s="22"/>
      <c r="C629" s="23" t="s">
        <v>675</v>
      </c>
      <c r="D629" s="24" t="s">
        <v>59</v>
      </c>
      <c r="E629" s="25" t="n">
        <v>1</v>
      </c>
      <c r="F629" s="26"/>
      <c r="G629" s="25"/>
      <c r="H629" s="27"/>
      <c r="I629" s="27"/>
      <c r="J629" s="28" t="n">
        <v>1.0379</v>
      </c>
      <c r="K629" s="25"/>
      <c r="L629" s="29" t="n">
        <v>141666.67</v>
      </c>
      <c r="M629" s="30"/>
      <c r="N629" s="31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  <c r="AA629" s="33" t="n">
        <f aca="false">COUNTIF(K629:Z629,"&gt;0")</f>
        <v>1</v>
      </c>
      <c r="AB629" s="34" t="n">
        <f aca="false">CEILING(SUM(K629:Z629)/COUNTIF(K629:Z629,"&gt;0"),0.01)</f>
        <v>141666.67</v>
      </c>
      <c r="AC629" s="34" t="n">
        <f aca="false">AB629*E629</f>
        <v>141666.67</v>
      </c>
      <c r="AD629" s="35" t="e">
        <f aca="false">STDEV(K629:Z629)/AB629*100</f>
        <v>#DIV/0!</v>
      </c>
    </row>
    <row r="630" customFormat="false" ht="12.8" hidden="false" customHeight="false" outlineLevel="0" collapsed="false">
      <c r="A630" s="21" t="n">
        <v>617</v>
      </c>
      <c r="B630" s="22"/>
      <c r="C630" s="23" t="s">
        <v>676</v>
      </c>
      <c r="D630" s="24" t="s">
        <v>59</v>
      </c>
      <c r="E630" s="25" t="n">
        <v>1</v>
      </c>
      <c r="F630" s="26"/>
      <c r="G630" s="25"/>
      <c r="H630" s="27"/>
      <c r="I630" s="27"/>
      <c r="J630" s="28" t="n">
        <v>1.0379</v>
      </c>
      <c r="K630" s="25"/>
      <c r="L630" s="29" t="n">
        <v>5083.33</v>
      </c>
      <c r="M630" s="30"/>
      <c r="N630" s="31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  <c r="AA630" s="33" t="n">
        <f aca="false">COUNTIF(K630:Z630,"&gt;0")</f>
        <v>1</v>
      </c>
      <c r="AB630" s="34" t="n">
        <f aca="false">CEILING(SUM(K630:Z630)/COUNTIF(K630:Z630,"&gt;0"),0.01)</f>
        <v>5083.33</v>
      </c>
      <c r="AC630" s="34" t="n">
        <f aca="false">AB630*E630</f>
        <v>5083.33</v>
      </c>
      <c r="AD630" s="35" t="e">
        <f aca="false">STDEV(K630:Z630)/AB630*100</f>
        <v>#DIV/0!</v>
      </c>
    </row>
    <row r="631" customFormat="false" ht="12.8" hidden="false" customHeight="false" outlineLevel="0" collapsed="false">
      <c r="A631" s="21" t="n">
        <v>618</v>
      </c>
      <c r="B631" s="22"/>
      <c r="C631" s="23" t="s">
        <v>677</v>
      </c>
      <c r="D631" s="24" t="s">
        <v>59</v>
      </c>
      <c r="E631" s="25" t="n">
        <v>1</v>
      </c>
      <c r="F631" s="26"/>
      <c r="G631" s="25"/>
      <c r="H631" s="27"/>
      <c r="I631" s="27"/>
      <c r="J631" s="28" t="n">
        <v>1.0379</v>
      </c>
      <c r="K631" s="25"/>
      <c r="L631" s="29" t="n">
        <v>500</v>
      </c>
      <c r="M631" s="30"/>
      <c r="N631" s="31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  <c r="AA631" s="33" t="n">
        <f aca="false">COUNTIF(K631:Z631,"&gt;0")</f>
        <v>1</v>
      </c>
      <c r="AB631" s="34" t="n">
        <f aca="false">CEILING(SUM(K631:Z631)/COUNTIF(K631:Z631,"&gt;0"),0.01)</f>
        <v>500</v>
      </c>
      <c r="AC631" s="34" t="n">
        <f aca="false">AB631*E631</f>
        <v>500</v>
      </c>
      <c r="AD631" s="35" t="e">
        <f aca="false">STDEV(K631:Z631)/AB631*100</f>
        <v>#DIV/0!</v>
      </c>
    </row>
    <row r="632" customFormat="false" ht="12.8" hidden="false" customHeight="false" outlineLevel="0" collapsed="false">
      <c r="A632" s="21" t="n">
        <v>619</v>
      </c>
      <c r="B632" s="22"/>
      <c r="C632" s="23" t="s">
        <v>678</v>
      </c>
      <c r="D632" s="24" t="s">
        <v>59</v>
      </c>
      <c r="E632" s="25" t="n">
        <v>1</v>
      </c>
      <c r="F632" s="26"/>
      <c r="G632" s="25"/>
      <c r="H632" s="27"/>
      <c r="I632" s="27"/>
      <c r="J632" s="28" t="n">
        <v>1.0379</v>
      </c>
      <c r="K632" s="25"/>
      <c r="L632" s="29" t="n">
        <v>1425</v>
      </c>
      <c r="M632" s="30"/>
      <c r="N632" s="31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  <c r="AA632" s="33" t="n">
        <f aca="false">COUNTIF(K632:Z632,"&gt;0")</f>
        <v>1</v>
      </c>
      <c r="AB632" s="34" t="n">
        <f aca="false">CEILING(SUM(K632:Z632)/COUNTIF(K632:Z632,"&gt;0"),0.01)</f>
        <v>1425</v>
      </c>
      <c r="AC632" s="34" t="n">
        <f aca="false">AB632*E632</f>
        <v>1425</v>
      </c>
      <c r="AD632" s="35" t="e">
        <f aca="false">STDEV(K632:Z632)/AB632*100</f>
        <v>#DIV/0!</v>
      </c>
    </row>
    <row r="633" customFormat="false" ht="12.8" hidden="false" customHeight="false" outlineLevel="0" collapsed="false">
      <c r="A633" s="21" t="n">
        <v>620</v>
      </c>
      <c r="B633" s="22"/>
      <c r="C633" s="23" t="s">
        <v>679</v>
      </c>
      <c r="D633" s="24" t="s">
        <v>59</v>
      </c>
      <c r="E633" s="25" t="n">
        <v>1</v>
      </c>
      <c r="F633" s="26"/>
      <c r="G633" s="25"/>
      <c r="H633" s="27"/>
      <c r="I633" s="27"/>
      <c r="J633" s="28" t="n">
        <v>1.0379</v>
      </c>
      <c r="K633" s="25"/>
      <c r="L633" s="29" t="n">
        <v>2083.33</v>
      </c>
      <c r="M633" s="30"/>
      <c r="N633" s="31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3" t="n">
        <f aca="false">COUNTIF(K633:Z633,"&gt;0")</f>
        <v>1</v>
      </c>
      <c r="AB633" s="34" t="n">
        <f aca="false">CEILING(SUM(K633:Z633)/COUNTIF(K633:Z633,"&gt;0"),0.01)</f>
        <v>2083.33</v>
      </c>
      <c r="AC633" s="34" t="n">
        <f aca="false">AB633*E633</f>
        <v>2083.33</v>
      </c>
      <c r="AD633" s="35" t="e">
        <f aca="false">STDEV(K633:Z633)/AB633*100</f>
        <v>#DIV/0!</v>
      </c>
    </row>
    <row r="634" customFormat="false" ht="12.8" hidden="false" customHeight="false" outlineLevel="0" collapsed="false">
      <c r="A634" s="21" t="n">
        <v>621</v>
      </c>
      <c r="B634" s="22"/>
      <c r="C634" s="23" t="s">
        <v>680</v>
      </c>
      <c r="D634" s="24" t="s">
        <v>59</v>
      </c>
      <c r="E634" s="25" t="n">
        <v>1</v>
      </c>
      <c r="F634" s="26"/>
      <c r="G634" s="25"/>
      <c r="H634" s="27"/>
      <c r="I634" s="27"/>
      <c r="J634" s="28" t="n">
        <v>1.0379</v>
      </c>
      <c r="K634" s="25"/>
      <c r="L634" s="29" t="n">
        <v>233.33</v>
      </c>
      <c r="M634" s="30"/>
      <c r="N634" s="31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3" t="n">
        <f aca="false">COUNTIF(K634:Z634,"&gt;0")</f>
        <v>1</v>
      </c>
      <c r="AB634" s="34" t="n">
        <f aca="false">CEILING(SUM(K634:Z634)/COUNTIF(K634:Z634,"&gt;0"),0.01)</f>
        <v>233.33</v>
      </c>
      <c r="AC634" s="34" t="n">
        <f aca="false">AB634*E634</f>
        <v>233.33</v>
      </c>
      <c r="AD634" s="35" t="e">
        <f aca="false">STDEV(K634:Z634)/AB634*100</f>
        <v>#DIV/0!</v>
      </c>
    </row>
    <row r="635" customFormat="false" ht="12.8" hidden="false" customHeight="false" outlineLevel="0" collapsed="false">
      <c r="A635" s="21" t="n">
        <v>622</v>
      </c>
      <c r="B635" s="22"/>
      <c r="C635" s="23" t="s">
        <v>681</v>
      </c>
      <c r="D635" s="24" t="s">
        <v>59</v>
      </c>
      <c r="E635" s="25" t="n">
        <v>1</v>
      </c>
      <c r="F635" s="26"/>
      <c r="G635" s="25"/>
      <c r="H635" s="27"/>
      <c r="I635" s="27"/>
      <c r="J635" s="28" t="n">
        <v>1.0379</v>
      </c>
      <c r="K635" s="25"/>
      <c r="L635" s="29" t="n">
        <v>5166.67</v>
      </c>
      <c r="M635" s="30"/>
      <c r="N635" s="31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3" t="n">
        <f aca="false">COUNTIF(K635:Z635,"&gt;0")</f>
        <v>1</v>
      </c>
      <c r="AB635" s="34" t="n">
        <f aca="false">CEILING(SUM(K635:Z635)/COUNTIF(K635:Z635,"&gt;0"),0.01)</f>
        <v>5166.67</v>
      </c>
      <c r="AC635" s="34" t="n">
        <f aca="false">AB635*E635</f>
        <v>5166.67</v>
      </c>
      <c r="AD635" s="35" t="e">
        <f aca="false">STDEV(K635:Z635)/AB635*100</f>
        <v>#DIV/0!</v>
      </c>
    </row>
    <row r="636" customFormat="false" ht="12.8" hidden="false" customHeight="false" outlineLevel="0" collapsed="false">
      <c r="A636" s="21" t="n">
        <v>623</v>
      </c>
      <c r="B636" s="22"/>
      <c r="C636" s="23" t="s">
        <v>682</v>
      </c>
      <c r="D636" s="24" t="s">
        <v>59</v>
      </c>
      <c r="E636" s="25" t="n">
        <v>1</v>
      </c>
      <c r="F636" s="26"/>
      <c r="G636" s="25"/>
      <c r="H636" s="27"/>
      <c r="I636" s="27"/>
      <c r="J636" s="28" t="n">
        <v>1.0379</v>
      </c>
      <c r="K636" s="25"/>
      <c r="L636" s="29" t="n">
        <v>16666.67</v>
      </c>
      <c r="M636" s="30"/>
      <c r="N636" s="31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3" t="n">
        <f aca="false">COUNTIF(K636:Z636,"&gt;0")</f>
        <v>1</v>
      </c>
      <c r="AB636" s="34" t="n">
        <f aca="false">CEILING(SUM(K636:Z636)/COUNTIF(K636:Z636,"&gt;0"),0.01)</f>
        <v>16666.67</v>
      </c>
      <c r="AC636" s="34" t="n">
        <f aca="false">AB636*E636</f>
        <v>16666.67</v>
      </c>
      <c r="AD636" s="35" t="e">
        <f aca="false">STDEV(K636:Z636)/AB636*100</f>
        <v>#DIV/0!</v>
      </c>
    </row>
    <row r="637" customFormat="false" ht="12.8" hidden="false" customHeight="false" outlineLevel="0" collapsed="false">
      <c r="A637" s="21" t="n">
        <v>624</v>
      </c>
      <c r="B637" s="22"/>
      <c r="C637" s="23" t="s">
        <v>683</v>
      </c>
      <c r="D637" s="24" t="s">
        <v>59</v>
      </c>
      <c r="E637" s="25" t="n">
        <v>1</v>
      </c>
      <c r="F637" s="26"/>
      <c r="G637" s="25"/>
      <c r="H637" s="27"/>
      <c r="I637" s="27"/>
      <c r="J637" s="28" t="n">
        <v>1.0379</v>
      </c>
      <c r="K637" s="25"/>
      <c r="L637" s="29" t="n">
        <v>5191.67</v>
      </c>
      <c r="M637" s="30"/>
      <c r="N637" s="31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3" t="n">
        <f aca="false">COUNTIF(K637:Z637,"&gt;0")</f>
        <v>1</v>
      </c>
      <c r="AB637" s="34" t="n">
        <f aca="false">CEILING(SUM(K637:Z637)/COUNTIF(K637:Z637,"&gt;0"),0.01)</f>
        <v>5191.67</v>
      </c>
      <c r="AC637" s="34" t="n">
        <f aca="false">AB637*E637</f>
        <v>5191.67</v>
      </c>
      <c r="AD637" s="35" t="e">
        <f aca="false">STDEV(K637:Z637)/AB637*100</f>
        <v>#DIV/0!</v>
      </c>
    </row>
    <row r="638" customFormat="false" ht="12.8" hidden="false" customHeight="false" outlineLevel="0" collapsed="false">
      <c r="A638" s="21" t="n">
        <v>625</v>
      </c>
      <c r="B638" s="22"/>
      <c r="C638" s="23" t="s">
        <v>684</v>
      </c>
      <c r="D638" s="24" t="s">
        <v>59</v>
      </c>
      <c r="E638" s="25" t="n">
        <v>1</v>
      </c>
      <c r="F638" s="26"/>
      <c r="G638" s="25"/>
      <c r="H638" s="27"/>
      <c r="I638" s="27"/>
      <c r="J638" s="28" t="n">
        <v>1.0379</v>
      </c>
      <c r="K638" s="25"/>
      <c r="L638" s="29" t="n">
        <v>22500</v>
      </c>
      <c r="M638" s="30"/>
      <c r="N638" s="31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3" t="n">
        <f aca="false">COUNTIF(K638:Z638,"&gt;0")</f>
        <v>1</v>
      </c>
      <c r="AB638" s="34" t="n">
        <f aca="false">CEILING(SUM(K638:Z638)/COUNTIF(K638:Z638,"&gt;0"),0.01)</f>
        <v>22500</v>
      </c>
      <c r="AC638" s="34" t="n">
        <f aca="false">AB638*E638</f>
        <v>22500</v>
      </c>
      <c r="AD638" s="35" t="e">
        <f aca="false">STDEV(K638:Z638)/AB638*100</f>
        <v>#DIV/0!</v>
      </c>
    </row>
    <row r="639" customFormat="false" ht="12.8" hidden="false" customHeight="false" outlineLevel="0" collapsed="false">
      <c r="A639" s="21" t="n">
        <v>626</v>
      </c>
      <c r="B639" s="22"/>
      <c r="C639" s="23" t="s">
        <v>685</v>
      </c>
      <c r="D639" s="24" t="s">
        <v>59</v>
      </c>
      <c r="E639" s="25" t="n">
        <v>1</v>
      </c>
      <c r="F639" s="26"/>
      <c r="G639" s="25"/>
      <c r="H639" s="27"/>
      <c r="I639" s="27"/>
      <c r="J639" s="28" t="n">
        <v>1.0379</v>
      </c>
      <c r="K639" s="25"/>
      <c r="L639" s="29" t="n">
        <v>6333.33</v>
      </c>
      <c r="M639" s="30"/>
      <c r="N639" s="31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3" t="n">
        <f aca="false">COUNTIF(K639:Z639,"&gt;0")</f>
        <v>1</v>
      </c>
      <c r="AB639" s="34" t="n">
        <f aca="false">CEILING(SUM(K639:Z639)/COUNTIF(K639:Z639,"&gt;0"),0.01)</f>
        <v>6333.33</v>
      </c>
      <c r="AC639" s="34" t="n">
        <f aca="false">AB639*E639</f>
        <v>6333.33</v>
      </c>
      <c r="AD639" s="35" t="e">
        <f aca="false">STDEV(K639:Z639)/AB639*100</f>
        <v>#DIV/0!</v>
      </c>
    </row>
    <row r="640" customFormat="false" ht="12.8" hidden="false" customHeight="false" outlineLevel="0" collapsed="false">
      <c r="A640" s="21" t="n">
        <v>627</v>
      </c>
      <c r="B640" s="22"/>
      <c r="C640" s="23" t="s">
        <v>686</v>
      </c>
      <c r="D640" s="24" t="s">
        <v>59</v>
      </c>
      <c r="E640" s="25" t="n">
        <v>1</v>
      </c>
      <c r="F640" s="26"/>
      <c r="G640" s="25"/>
      <c r="H640" s="27"/>
      <c r="I640" s="27"/>
      <c r="J640" s="28" t="n">
        <v>1.0379</v>
      </c>
      <c r="K640" s="25"/>
      <c r="L640" s="29" t="n">
        <v>8333.33</v>
      </c>
      <c r="M640" s="30"/>
      <c r="N640" s="31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3" t="n">
        <f aca="false">COUNTIF(K640:Z640,"&gt;0")</f>
        <v>1</v>
      </c>
      <c r="AB640" s="34" t="n">
        <f aca="false">CEILING(SUM(K640:Z640)/COUNTIF(K640:Z640,"&gt;0"),0.01)</f>
        <v>8333.33</v>
      </c>
      <c r="AC640" s="34" t="n">
        <f aca="false">AB640*E640</f>
        <v>8333.33</v>
      </c>
      <c r="AD640" s="35" t="e">
        <f aca="false">STDEV(K640:Z640)/AB640*100</f>
        <v>#DIV/0!</v>
      </c>
    </row>
    <row r="641" customFormat="false" ht="12.8" hidden="false" customHeight="false" outlineLevel="0" collapsed="false">
      <c r="A641" s="21" t="n">
        <v>628</v>
      </c>
      <c r="B641" s="22"/>
      <c r="C641" s="23" t="s">
        <v>687</v>
      </c>
      <c r="D641" s="24" t="s">
        <v>59</v>
      </c>
      <c r="E641" s="25" t="n">
        <v>1</v>
      </c>
      <c r="F641" s="26"/>
      <c r="G641" s="25"/>
      <c r="H641" s="27"/>
      <c r="I641" s="27"/>
      <c r="J641" s="28" t="n">
        <v>1.0379</v>
      </c>
      <c r="K641" s="25"/>
      <c r="L641" s="29" t="n">
        <v>2500</v>
      </c>
      <c r="M641" s="30"/>
      <c r="N641" s="31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3" t="n">
        <f aca="false">COUNTIF(K641:Z641,"&gt;0")</f>
        <v>1</v>
      </c>
      <c r="AB641" s="34" t="n">
        <f aca="false">CEILING(SUM(K641:Z641)/COUNTIF(K641:Z641,"&gt;0"),0.01)</f>
        <v>2500</v>
      </c>
      <c r="AC641" s="34" t="n">
        <f aca="false">AB641*E641</f>
        <v>2500</v>
      </c>
      <c r="AD641" s="35" t="e">
        <f aca="false">STDEV(K641:Z641)/AB641*100</f>
        <v>#DIV/0!</v>
      </c>
    </row>
    <row r="642" customFormat="false" ht="12.8" hidden="false" customHeight="false" outlineLevel="0" collapsed="false">
      <c r="A642" s="21" t="n">
        <v>629</v>
      </c>
      <c r="B642" s="22"/>
      <c r="C642" s="23" t="s">
        <v>688</v>
      </c>
      <c r="D642" s="24" t="s">
        <v>59</v>
      </c>
      <c r="E642" s="25" t="n">
        <v>1</v>
      </c>
      <c r="F642" s="26"/>
      <c r="G642" s="25"/>
      <c r="H642" s="27"/>
      <c r="I642" s="27"/>
      <c r="J642" s="28" t="n">
        <v>1.0379</v>
      </c>
      <c r="K642" s="25"/>
      <c r="L642" s="29" t="n">
        <v>10291.67</v>
      </c>
      <c r="M642" s="30"/>
      <c r="N642" s="31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3" t="n">
        <f aca="false">COUNTIF(K642:Z642,"&gt;0")</f>
        <v>1</v>
      </c>
      <c r="AB642" s="34" t="n">
        <f aca="false">CEILING(SUM(K642:Z642)/COUNTIF(K642:Z642,"&gt;0"),0.01)</f>
        <v>10291.67</v>
      </c>
      <c r="AC642" s="34" t="n">
        <f aca="false">AB642*E642</f>
        <v>10291.67</v>
      </c>
      <c r="AD642" s="35" t="e">
        <f aca="false">STDEV(K642:Z642)/AB642*100</f>
        <v>#DIV/0!</v>
      </c>
    </row>
    <row r="643" customFormat="false" ht="12.8" hidden="false" customHeight="false" outlineLevel="0" collapsed="false">
      <c r="A643" s="21" t="n">
        <v>630</v>
      </c>
      <c r="B643" s="22"/>
      <c r="C643" s="23" t="s">
        <v>689</v>
      </c>
      <c r="D643" s="24" t="s">
        <v>59</v>
      </c>
      <c r="E643" s="25" t="n">
        <v>1</v>
      </c>
      <c r="F643" s="26"/>
      <c r="G643" s="25"/>
      <c r="H643" s="27"/>
      <c r="I643" s="27"/>
      <c r="J643" s="28" t="n">
        <v>1.0379</v>
      </c>
      <c r="K643" s="25"/>
      <c r="L643" s="29" t="n">
        <v>4283.33</v>
      </c>
      <c r="M643" s="30"/>
      <c r="N643" s="31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  <c r="AA643" s="33" t="n">
        <f aca="false">COUNTIF(K643:Z643,"&gt;0")</f>
        <v>1</v>
      </c>
      <c r="AB643" s="34" t="n">
        <f aca="false">CEILING(SUM(K643:Z643)/COUNTIF(K643:Z643,"&gt;0"),0.01)</f>
        <v>4283.33</v>
      </c>
      <c r="AC643" s="34" t="n">
        <f aca="false">AB643*E643</f>
        <v>4283.33</v>
      </c>
      <c r="AD643" s="35" t="e">
        <f aca="false">STDEV(K643:Z643)/AB643*100</f>
        <v>#DIV/0!</v>
      </c>
    </row>
    <row r="644" customFormat="false" ht="12.8" hidden="false" customHeight="false" outlineLevel="0" collapsed="false">
      <c r="A644" s="21" t="n">
        <v>631</v>
      </c>
      <c r="B644" s="22"/>
      <c r="C644" s="23" t="s">
        <v>690</v>
      </c>
      <c r="D644" s="24" t="s">
        <v>59</v>
      </c>
      <c r="E644" s="25" t="n">
        <v>1</v>
      </c>
      <c r="F644" s="26"/>
      <c r="G644" s="25"/>
      <c r="H644" s="27"/>
      <c r="I644" s="27"/>
      <c r="J644" s="28" t="n">
        <v>1.0379</v>
      </c>
      <c r="K644" s="25"/>
      <c r="L644" s="29" t="n">
        <v>9366.67</v>
      </c>
      <c r="M644" s="30"/>
      <c r="N644" s="31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  <c r="AA644" s="33" t="n">
        <f aca="false">COUNTIF(K644:Z644,"&gt;0")</f>
        <v>1</v>
      </c>
      <c r="AB644" s="34" t="n">
        <f aca="false">CEILING(SUM(K644:Z644)/COUNTIF(K644:Z644,"&gt;0"),0.01)</f>
        <v>9366.67</v>
      </c>
      <c r="AC644" s="34" t="n">
        <f aca="false">AB644*E644</f>
        <v>9366.67</v>
      </c>
      <c r="AD644" s="35" t="e">
        <f aca="false">STDEV(K644:Z644)/AB644*100</f>
        <v>#DIV/0!</v>
      </c>
    </row>
    <row r="645" customFormat="false" ht="12.8" hidden="false" customHeight="false" outlineLevel="0" collapsed="false">
      <c r="A645" s="21" t="n">
        <v>632</v>
      </c>
      <c r="B645" s="22"/>
      <c r="C645" s="23" t="s">
        <v>691</v>
      </c>
      <c r="D645" s="24" t="s">
        <v>59</v>
      </c>
      <c r="E645" s="25" t="n">
        <v>1</v>
      </c>
      <c r="F645" s="26"/>
      <c r="G645" s="25"/>
      <c r="H645" s="27"/>
      <c r="I645" s="27"/>
      <c r="J645" s="28" t="n">
        <v>1.0379</v>
      </c>
      <c r="K645" s="25"/>
      <c r="L645" s="29" t="n">
        <v>8.33</v>
      </c>
      <c r="M645" s="30"/>
      <c r="N645" s="31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  <c r="AA645" s="33" t="n">
        <f aca="false">COUNTIF(K645:Z645,"&gt;0")</f>
        <v>1</v>
      </c>
      <c r="AB645" s="34" t="n">
        <f aca="false">CEILING(SUM(K645:Z645)/COUNTIF(K645:Z645,"&gt;0"),0.01)</f>
        <v>8.33</v>
      </c>
      <c r="AC645" s="34" t="n">
        <f aca="false">AB645*E645</f>
        <v>8.33</v>
      </c>
      <c r="AD645" s="35" t="e">
        <f aca="false">STDEV(K645:Z645)/AB645*100</f>
        <v>#DIV/0!</v>
      </c>
    </row>
    <row r="646" customFormat="false" ht="12.8" hidden="false" customHeight="false" outlineLevel="0" collapsed="false">
      <c r="A646" s="21" t="n">
        <v>633</v>
      </c>
      <c r="B646" s="22"/>
      <c r="C646" s="23" t="s">
        <v>692</v>
      </c>
      <c r="D646" s="24" t="s">
        <v>59</v>
      </c>
      <c r="E646" s="25" t="n">
        <v>1</v>
      </c>
      <c r="F646" s="26"/>
      <c r="G646" s="25"/>
      <c r="H646" s="27"/>
      <c r="I646" s="27"/>
      <c r="J646" s="28" t="n">
        <v>1.0379</v>
      </c>
      <c r="K646" s="25"/>
      <c r="L646" s="29" t="n">
        <v>10</v>
      </c>
      <c r="M646" s="30"/>
      <c r="N646" s="31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  <c r="AA646" s="33" t="n">
        <f aca="false">COUNTIF(K646:Z646,"&gt;0")</f>
        <v>1</v>
      </c>
      <c r="AB646" s="34" t="n">
        <f aca="false">CEILING(SUM(K646:Z646)/COUNTIF(K646:Z646,"&gt;0"),0.01)</f>
        <v>10</v>
      </c>
      <c r="AC646" s="34" t="n">
        <f aca="false">AB646*E646</f>
        <v>10</v>
      </c>
      <c r="AD646" s="35" t="e">
        <f aca="false">STDEV(K646:Z646)/AB646*100</f>
        <v>#DIV/0!</v>
      </c>
    </row>
    <row r="647" customFormat="false" ht="12.8" hidden="false" customHeight="false" outlineLevel="0" collapsed="false">
      <c r="A647" s="21" t="n">
        <v>634</v>
      </c>
      <c r="B647" s="22"/>
      <c r="C647" s="23" t="s">
        <v>693</v>
      </c>
      <c r="D647" s="24" t="s">
        <v>59</v>
      </c>
      <c r="E647" s="25" t="n">
        <v>1</v>
      </c>
      <c r="F647" s="26"/>
      <c r="G647" s="25"/>
      <c r="H647" s="27"/>
      <c r="I647" s="27"/>
      <c r="J647" s="28" t="n">
        <v>1.0379</v>
      </c>
      <c r="K647" s="25"/>
      <c r="L647" s="29" t="n">
        <v>10000</v>
      </c>
      <c r="M647" s="30"/>
      <c r="N647" s="31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  <c r="AA647" s="33" t="n">
        <f aca="false">COUNTIF(K647:Z647,"&gt;0")</f>
        <v>1</v>
      </c>
      <c r="AB647" s="34" t="n">
        <f aca="false">CEILING(SUM(K647:Z647)/COUNTIF(K647:Z647,"&gt;0"),0.01)</f>
        <v>10000</v>
      </c>
      <c r="AC647" s="34" t="n">
        <f aca="false">AB647*E647</f>
        <v>10000</v>
      </c>
      <c r="AD647" s="35" t="e">
        <f aca="false">STDEV(K647:Z647)/AB647*100</f>
        <v>#DIV/0!</v>
      </c>
    </row>
    <row r="648" customFormat="false" ht="12.8" hidden="false" customHeight="false" outlineLevel="0" collapsed="false">
      <c r="A648" s="21" t="n">
        <v>635</v>
      </c>
      <c r="B648" s="22"/>
      <c r="C648" s="23" t="s">
        <v>694</v>
      </c>
      <c r="D648" s="24" t="s">
        <v>59</v>
      </c>
      <c r="E648" s="25" t="n">
        <v>1</v>
      </c>
      <c r="F648" s="26"/>
      <c r="G648" s="25"/>
      <c r="H648" s="27"/>
      <c r="I648" s="27"/>
      <c r="J648" s="28" t="n">
        <v>1.0379</v>
      </c>
      <c r="K648" s="25"/>
      <c r="L648" s="29" t="n">
        <v>10000</v>
      </c>
      <c r="M648" s="30"/>
      <c r="N648" s="31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  <c r="AA648" s="33" t="n">
        <f aca="false">COUNTIF(K648:Z648,"&gt;0")</f>
        <v>1</v>
      </c>
      <c r="AB648" s="34" t="n">
        <f aca="false">CEILING(SUM(K648:Z648)/COUNTIF(K648:Z648,"&gt;0"),0.01)</f>
        <v>10000</v>
      </c>
      <c r="AC648" s="34" t="n">
        <f aca="false">AB648*E648</f>
        <v>10000</v>
      </c>
      <c r="AD648" s="35" t="e">
        <f aca="false">STDEV(K648:Z648)/AB648*100</f>
        <v>#DIV/0!</v>
      </c>
    </row>
    <row r="649" customFormat="false" ht="12.8" hidden="false" customHeight="false" outlineLevel="0" collapsed="false">
      <c r="A649" s="21" t="n">
        <v>636</v>
      </c>
      <c r="B649" s="22"/>
      <c r="C649" s="23" t="s">
        <v>695</v>
      </c>
      <c r="D649" s="24" t="s">
        <v>59</v>
      </c>
      <c r="E649" s="25" t="n">
        <v>1</v>
      </c>
      <c r="F649" s="26"/>
      <c r="G649" s="25"/>
      <c r="H649" s="27"/>
      <c r="I649" s="27"/>
      <c r="J649" s="28" t="n">
        <v>1.0379</v>
      </c>
      <c r="K649" s="25"/>
      <c r="L649" s="29" t="n">
        <v>10000</v>
      </c>
      <c r="M649" s="30"/>
      <c r="N649" s="31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  <c r="AA649" s="33" t="n">
        <f aca="false">COUNTIF(K649:Z649,"&gt;0")</f>
        <v>1</v>
      </c>
      <c r="AB649" s="34" t="n">
        <f aca="false">CEILING(SUM(K649:Z649)/COUNTIF(K649:Z649,"&gt;0"),0.01)</f>
        <v>10000</v>
      </c>
      <c r="AC649" s="34" t="n">
        <f aca="false">AB649*E649</f>
        <v>10000</v>
      </c>
      <c r="AD649" s="35" t="e">
        <f aca="false">STDEV(K649:Z649)/AB649*100</f>
        <v>#DIV/0!</v>
      </c>
    </row>
    <row r="650" customFormat="false" ht="12.8" hidden="false" customHeight="false" outlineLevel="0" collapsed="false">
      <c r="A650" s="21" t="n">
        <v>637</v>
      </c>
      <c r="B650" s="22"/>
      <c r="C650" s="23" t="s">
        <v>696</v>
      </c>
      <c r="D650" s="24" t="s">
        <v>59</v>
      </c>
      <c r="E650" s="25" t="n">
        <v>1</v>
      </c>
      <c r="F650" s="26"/>
      <c r="G650" s="25"/>
      <c r="H650" s="27"/>
      <c r="I650" s="27"/>
      <c r="J650" s="28" t="n">
        <v>1.0379</v>
      </c>
      <c r="K650" s="25"/>
      <c r="L650" s="29" t="n">
        <v>9000</v>
      </c>
      <c r="M650" s="30"/>
      <c r="N650" s="31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  <c r="AA650" s="33" t="n">
        <f aca="false">COUNTIF(K650:Z650,"&gt;0")</f>
        <v>1</v>
      </c>
      <c r="AB650" s="34" t="n">
        <f aca="false">CEILING(SUM(K650:Z650)/COUNTIF(K650:Z650,"&gt;0"),0.01)</f>
        <v>9000</v>
      </c>
      <c r="AC650" s="34" t="n">
        <f aca="false">AB650*E650</f>
        <v>9000</v>
      </c>
      <c r="AD650" s="35" t="e">
        <f aca="false">STDEV(K650:Z650)/AB650*100</f>
        <v>#DIV/0!</v>
      </c>
    </row>
    <row r="651" customFormat="false" ht="12.8" hidden="false" customHeight="false" outlineLevel="0" collapsed="false">
      <c r="A651" s="21" t="n">
        <v>638</v>
      </c>
      <c r="B651" s="22"/>
      <c r="C651" s="23" t="s">
        <v>697</v>
      </c>
      <c r="D651" s="24" t="s">
        <v>59</v>
      </c>
      <c r="E651" s="25" t="n">
        <v>1</v>
      </c>
      <c r="F651" s="26"/>
      <c r="G651" s="25"/>
      <c r="H651" s="27"/>
      <c r="I651" s="27"/>
      <c r="J651" s="28" t="n">
        <v>1.0379</v>
      </c>
      <c r="K651" s="25"/>
      <c r="L651" s="29" t="n">
        <v>3083.33</v>
      </c>
      <c r="M651" s="30"/>
      <c r="N651" s="31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  <c r="AA651" s="33" t="n">
        <f aca="false">COUNTIF(K651:Z651,"&gt;0")</f>
        <v>1</v>
      </c>
      <c r="AB651" s="34" t="n">
        <f aca="false">CEILING(SUM(K651:Z651)/COUNTIF(K651:Z651,"&gt;0"),0.01)</f>
        <v>3083.33</v>
      </c>
      <c r="AC651" s="34" t="n">
        <f aca="false">AB651*E651</f>
        <v>3083.33</v>
      </c>
      <c r="AD651" s="35" t="e">
        <f aca="false">STDEV(K651:Z651)/AB651*100</f>
        <v>#DIV/0!</v>
      </c>
    </row>
    <row r="652" customFormat="false" ht="12.8" hidden="false" customHeight="false" outlineLevel="0" collapsed="false">
      <c r="A652" s="21" t="n">
        <v>639</v>
      </c>
      <c r="B652" s="22"/>
      <c r="C652" s="23" t="s">
        <v>698</v>
      </c>
      <c r="D652" s="24" t="s">
        <v>59</v>
      </c>
      <c r="E652" s="25" t="n">
        <v>1</v>
      </c>
      <c r="F652" s="26"/>
      <c r="G652" s="25"/>
      <c r="H652" s="27"/>
      <c r="I652" s="27"/>
      <c r="J652" s="28" t="n">
        <v>1.0379</v>
      </c>
      <c r="K652" s="25"/>
      <c r="L652" s="29" t="n">
        <v>1283.33</v>
      </c>
      <c r="M652" s="30"/>
      <c r="N652" s="31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  <c r="AA652" s="33" t="n">
        <f aca="false">COUNTIF(K652:Z652,"&gt;0")</f>
        <v>1</v>
      </c>
      <c r="AB652" s="34" t="n">
        <f aca="false">CEILING(SUM(K652:Z652)/COUNTIF(K652:Z652,"&gt;0"),0.01)</f>
        <v>1283.33</v>
      </c>
      <c r="AC652" s="34" t="n">
        <f aca="false">AB652*E652</f>
        <v>1283.33</v>
      </c>
      <c r="AD652" s="35" t="e">
        <f aca="false">STDEV(K652:Z652)/AB652*100</f>
        <v>#DIV/0!</v>
      </c>
    </row>
    <row r="653" customFormat="false" ht="12.8" hidden="false" customHeight="false" outlineLevel="0" collapsed="false">
      <c r="A653" s="21" t="n">
        <v>640</v>
      </c>
      <c r="B653" s="22"/>
      <c r="C653" s="23" t="s">
        <v>699</v>
      </c>
      <c r="D653" s="24" t="s">
        <v>59</v>
      </c>
      <c r="E653" s="25" t="n">
        <v>1</v>
      </c>
      <c r="F653" s="26"/>
      <c r="G653" s="25"/>
      <c r="H653" s="27"/>
      <c r="I653" s="27"/>
      <c r="J653" s="28" t="n">
        <v>1.0379</v>
      </c>
      <c r="K653" s="25"/>
      <c r="L653" s="29" t="n">
        <v>791.67</v>
      </c>
      <c r="M653" s="30"/>
      <c r="N653" s="31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  <c r="AA653" s="33" t="n">
        <f aca="false">COUNTIF(K653:Z653,"&gt;0")</f>
        <v>1</v>
      </c>
      <c r="AB653" s="34" t="n">
        <f aca="false">CEILING(SUM(K653:Z653)/COUNTIF(K653:Z653,"&gt;0"),0.01)</f>
        <v>791.67</v>
      </c>
      <c r="AC653" s="34" t="n">
        <f aca="false">AB653*E653</f>
        <v>791.67</v>
      </c>
      <c r="AD653" s="35" t="e">
        <f aca="false">STDEV(K653:Z653)/AB653*100</f>
        <v>#DIV/0!</v>
      </c>
    </row>
    <row r="654" customFormat="false" ht="12.8" hidden="false" customHeight="false" outlineLevel="0" collapsed="false">
      <c r="A654" s="21" t="n">
        <v>641</v>
      </c>
      <c r="B654" s="22"/>
      <c r="C654" s="23" t="s">
        <v>700</v>
      </c>
      <c r="D654" s="24" t="s">
        <v>59</v>
      </c>
      <c r="E654" s="25" t="n">
        <v>1</v>
      </c>
      <c r="F654" s="26"/>
      <c r="G654" s="25"/>
      <c r="H654" s="27"/>
      <c r="I654" s="27"/>
      <c r="J654" s="28" t="n">
        <v>1.0379</v>
      </c>
      <c r="K654" s="25"/>
      <c r="L654" s="29" t="n">
        <v>269.17</v>
      </c>
      <c r="M654" s="30"/>
      <c r="N654" s="31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  <c r="AA654" s="33" t="n">
        <f aca="false">COUNTIF(K654:Z654,"&gt;0")</f>
        <v>1</v>
      </c>
      <c r="AB654" s="34" t="n">
        <f aca="false">CEILING(SUM(K654:Z654)/COUNTIF(K654:Z654,"&gt;0"),0.01)</f>
        <v>269.17</v>
      </c>
      <c r="AC654" s="34" t="n">
        <f aca="false">AB654*E654</f>
        <v>269.17</v>
      </c>
      <c r="AD654" s="35" t="e">
        <f aca="false">STDEV(K654:Z654)/AB654*100</f>
        <v>#DIV/0!</v>
      </c>
    </row>
    <row r="655" customFormat="false" ht="12.8" hidden="false" customHeight="false" outlineLevel="0" collapsed="false">
      <c r="A655" s="21" t="n">
        <v>642</v>
      </c>
      <c r="B655" s="22"/>
      <c r="C655" s="23" t="s">
        <v>701</v>
      </c>
      <c r="D655" s="24" t="s">
        <v>59</v>
      </c>
      <c r="E655" s="25" t="n">
        <v>1</v>
      </c>
      <c r="F655" s="26"/>
      <c r="G655" s="25"/>
      <c r="H655" s="27"/>
      <c r="I655" s="27"/>
      <c r="J655" s="28" t="n">
        <v>1.0379</v>
      </c>
      <c r="K655" s="25"/>
      <c r="L655" s="29" t="n">
        <v>1283.33</v>
      </c>
      <c r="M655" s="30"/>
      <c r="N655" s="31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  <c r="AA655" s="33" t="n">
        <f aca="false">COUNTIF(K655:Z655,"&gt;0")</f>
        <v>1</v>
      </c>
      <c r="AB655" s="34" t="n">
        <f aca="false">CEILING(SUM(K655:Z655)/COUNTIF(K655:Z655,"&gt;0"),0.01)</f>
        <v>1283.33</v>
      </c>
      <c r="AC655" s="34" t="n">
        <f aca="false">AB655*E655</f>
        <v>1283.33</v>
      </c>
      <c r="AD655" s="35" t="e">
        <f aca="false">STDEV(K655:Z655)/AB655*100</f>
        <v>#DIV/0!</v>
      </c>
    </row>
    <row r="656" customFormat="false" ht="12.8" hidden="false" customHeight="false" outlineLevel="0" collapsed="false">
      <c r="A656" s="21" t="n">
        <v>643</v>
      </c>
      <c r="B656" s="22"/>
      <c r="C656" s="23" t="s">
        <v>702</v>
      </c>
      <c r="D656" s="24" t="s">
        <v>59</v>
      </c>
      <c r="E656" s="25" t="n">
        <v>1</v>
      </c>
      <c r="F656" s="26"/>
      <c r="G656" s="25"/>
      <c r="H656" s="27"/>
      <c r="I656" s="27"/>
      <c r="J656" s="28" t="n">
        <v>1.0379</v>
      </c>
      <c r="K656" s="25"/>
      <c r="L656" s="29" t="n">
        <v>191.67</v>
      </c>
      <c r="M656" s="30"/>
      <c r="N656" s="31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  <c r="AA656" s="33" t="n">
        <f aca="false">COUNTIF(K656:Z656,"&gt;0")</f>
        <v>1</v>
      </c>
      <c r="AB656" s="34" t="n">
        <f aca="false">CEILING(SUM(K656:Z656)/COUNTIF(K656:Z656,"&gt;0"),0.01)</f>
        <v>191.67</v>
      </c>
      <c r="AC656" s="34" t="n">
        <f aca="false">AB656*E656</f>
        <v>191.67</v>
      </c>
      <c r="AD656" s="35" t="e">
        <f aca="false">STDEV(K656:Z656)/AB656*100</f>
        <v>#DIV/0!</v>
      </c>
    </row>
    <row r="657" customFormat="false" ht="12.8" hidden="false" customHeight="false" outlineLevel="0" collapsed="false">
      <c r="A657" s="21" t="n">
        <v>644</v>
      </c>
      <c r="B657" s="22"/>
      <c r="C657" s="23" t="s">
        <v>703</v>
      </c>
      <c r="D657" s="24" t="s">
        <v>59</v>
      </c>
      <c r="E657" s="25" t="n">
        <v>1</v>
      </c>
      <c r="F657" s="26"/>
      <c r="G657" s="25"/>
      <c r="H657" s="27"/>
      <c r="I657" s="27"/>
      <c r="J657" s="28" t="n">
        <v>1.0379</v>
      </c>
      <c r="K657" s="25"/>
      <c r="L657" s="29" t="n">
        <v>183.33</v>
      </c>
      <c r="M657" s="30"/>
      <c r="N657" s="31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  <c r="AA657" s="33" t="n">
        <f aca="false">COUNTIF(K657:Z657,"&gt;0")</f>
        <v>1</v>
      </c>
      <c r="AB657" s="34" t="n">
        <f aca="false">CEILING(SUM(K657:Z657)/COUNTIF(K657:Z657,"&gt;0"),0.01)</f>
        <v>183.33</v>
      </c>
      <c r="AC657" s="34" t="n">
        <f aca="false">AB657*E657</f>
        <v>183.33</v>
      </c>
      <c r="AD657" s="35" t="e">
        <f aca="false">STDEV(K657:Z657)/AB657*100</f>
        <v>#DIV/0!</v>
      </c>
    </row>
    <row r="658" customFormat="false" ht="12.8" hidden="false" customHeight="false" outlineLevel="0" collapsed="false">
      <c r="A658" s="21" t="n">
        <v>645</v>
      </c>
      <c r="B658" s="22"/>
      <c r="C658" s="23" t="s">
        <v>704</v>
      </c>
      <c r="D658" s="24" t="s">
        <v>59</v>
      </c>
      <c r="E658" s="25" t="n">
        <v>1</v>
      </c>
      <c r="F658" s="26"/>
      <c r="G658" s="25"/>
      <c r="H658" s="27"/>
      <c r="I658" s="27"/>
      <c r="J658" s="28" t="n">
        <v>1.0379</v>
      </c>
      <c r="K658" s="25"/>
      <c r="L658" s="29" t="n">
        <v>1125</v>
      </c>
      <c r="M658" s="30"/>
      <c r="N658" s="31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  <c r="AA658" s="33" t="n">
        <f aca="false">COUNTIF(K658:Z658,"&gt;0")</f>
        <v>1</v>
      </c>
      <c r="AB658" s="34" t="n">
        <f aca="false">CEILING(SUM(K658:Z658)/COUNTIF(K658:Z658,"&gt;0"),0.01)</f>
        <v>1125</v>
      </c>
      <c r="AC658" s="34" t="n">
        <f aca="false">AB658*E658</f>
        <v>1125</v>
      </c>
      <c r="AD658" s="35" t="e">
        <f aca="false">STDEV(K658:Z658)/AB658*100</f>
        <v>#DIV/0!</v>
      </c>
    </row>
    <row r="659" customFormat="false" ht="12.8" hidden="false" customHeight="false" outlineLevel="0" collapsed="false">
      <c r="A659" s="21" t="n">
        <v>646</v>
      </c>
      <c r="B659" s="22"/>
      <c r="C659" s="23" t="s">
        <v>705</v>
      </c>
      <c r="D659" s="24" t="s">
        <v>59</v>
      </c>
      <c r="E659" s="25" t="n">
        <v>1</v>
      </c>
      <c r="F659" s="26"/>
      <c r="G659" s="25"/>
      <c r="H659" s="27"/>
      <c r="I659" s="27"/>
      <c r="J659" s="28" t="n">
        <v>1.0379</v>
      </c>
      <c r="K659" s="25"/>
      <c r="L659" s="29" t="n">
        <v>1116.67</v>
      </c>
      <c r="M659" s="30"/>
      <c r="N659" s="31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  <c r="AA659" s="33" t="n">
        <f aca="false">COUNTIF(K659:Z659,"&gt;0")</f>
        <v>1</v>
      </c>
      <c r="AB659" s="34" t="n">
        <f aca="false">CEILING(SUM(K659:Z659)/COUNTIF(K659:Z659,"&gt;0"),0.01)</f>
        <v>1116.67</v>
      </c>
      <c r="AC659" s="34" t="n">
        <f aca="false">AB659*E659</f>
        <v>1116.67</v>
      </c>
      <c r="AD659" s="35" t="e">
        <f aca="false">STDEV(K659:Z659)/AB659*100</f>
        <v>#DIV/0!</v>
      </c>
    </row>
    <row r="660" customFormat="false" ht="12.8" hidden="false" customHeight="false" outlineLevel="0" collapsed="false">
      <c r="A660" s="21" t="n">
        <v>647</v>
      </c>
      <c r="B660" s="22"/>
      <c r="C660" s="23" t="s">
        <v>706</v>
      </c>
      <c r="D660" s="24" t="s">
        <v>59</v>
      </c>
      <c r="E660" s="25" t="n">
        <v>1</v>
      </c>
      <c r="F660" s="26"/>
      <c r="G660" s="25"/>
      <c r="H660" s="27"/>
      <c r="I660" s="27"/>
      <c r="J660" s="28" t="n">
        <v>1.0379</v>
      </c>
      <c r="K660" s="25"/>
      <c r="L660" s="29" t="n">
        <v>1000</v>
      </c>
      <c r="M660" s="30"/>
      <c r="N660" s="31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  <c r="AA660" s="33" t="n">
        <f aca="false">COUNTIF(K660:Z660,"&gt;0")</f>
        <v>1</v>
      </c>
      <c r="AB660" s="34" t="n">
        <f aca="false">CEILING(SUM(K660:Z660)/COUNTIF(K660:Z660,"&gt;0"),0.01)</f>
        <v>1000</v>
      </c>
      <c r="AC660" s="34" t="n">
        <f aca="false">AB660*E660</f>
        <v>1000</v>
      </c>
      <c r="AD660" s="35" t="e">
        <f aca="false">STDEV(K660:Z660)/AB660*100</f>
        <v>#DIV/0!</v>
      </c>
    </row>
    <row r="661" customFormat="false" ht="12.8" hidden="false" customHeight="false" outlineLevel="0" collapsed="false">
      <c r="A661" s="21" t="n">
        <v>648</v>
      </c>
      <c r="B661" s="22"/>
      <c r="C661" s="23" t="s">
        <v>707</v>
      </c>
      <c r="D661" s="24" t="s">
        <v>59</v>
      </c>
      <c r="E661" s="25" t="n">
        <v>1</v>
      </c>
      <c r="F661" s="26"/>
      <c r="G661" s="25"/>
      <c r="H661" s="27"/>
      <c r="I661" s="27"/>
      <c r="J661" s="28" t="n">
        <v>1.0379</v>
      </c>
      <c r="K661" s="25"/>
      <c r="L661" s="29" t="n">
        <v>1116.67</v>
      </c>
      <c r="M661" s="30"/>
      <c r="N661" s="31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  <c r="AA661" s="33" t="n">
        <f aca="false">COUNTIF(K661:Z661,"&gt;0")</f>
        <v>1</v>
      </c>
      <c r="AB661" s="34" t="n">
        <f aca="false">CEILING(SUM(K661:Z661)/COUNTIF(K661:Z661,"&gt;0"),0.01)</f>
        <v>1116.67</v>
      </c>
      <c r="AC661" s="34" t="n">
        <f aca="false">AB661*E661</f>
        <v>1116.67</v>
      </c>
      <c r="AD661" s="35" t="e">
        <f aca="false">STDEV(K661:Z661)/AB661*100</f>
        <v>#DIV/0!</v>
      </c>
    </row>
    <row r="662" customFormat="false" ht="12.8" hidden="false" customHeight="false" outlineLevel="0" collapsed="false">
      <c r="A662" s="21" t="n">
        <v>649</v>
      </c>
      <c r="B662" s="22"/>
      <c r="C662" s="23" t="s">
        <v>708</v>
      </c>
      <c r="D662" s="24" t="s">
        <v>59</v>
      </c>
      <c r="E662" s="25" t="n">
        <v>1</v>
      </c>
      <c r="F662" s="26"/>
      <c r="G662" s="25"/>
      <c r="H662" s="27"/>
      <c r="I662" s="27"/>
      <c r="J662" s="28" t="n">
        <v>1.0379</v>
      </c>
      <c r="K662" s="25"/>
      <c r="L662" s="29" t="n">
        <v>1116.67</v>
      </c>
      <c r="M662" s="30"/>
      <c r="N662" s="31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  <c r="AA662" s="33" t="n">
        <f aca="false">COUNTIF(K662:Z662,"&gt;0")</f>
        <v>1</v>
      </c>
      <c r="AB662" s="34" t="n">
        <f aca="false">CEILING(SUM(K662:Z662)/COUNTIF(K662:Z662,"&gt;0"),0.01)</f>
        <v>1116.67</v>
      </c>
      <c r="AC662" s="34" t="n">
        <f aca="false">AB662*E662</f>
        <v>1116.67</v>
      </c>
      <c r="AD662" s="35" t="e">
        <f aca="false">STDEV(K662:Z662)/AB662*100</f>
        <v>#DIV/0!</v>
      </c>
    </row>
    <row r="663" customFormat="false" ht="12.8" hidden="false" customHeight="false" outlineLevel="0" collapsed="false">
      <c r="A663" s="21" t="n">
        <v>650</v>
      </c>
      <c r="B663" s="22"/>
      <c r="C663" s="23" t="s">
        <v>709</v>
      </c>
      <c r="D663" s="24" t="s">
        <v>59</v>
      </c>
      <c r="E663" s="25" t="n">
        <v>1</v>
      </c>
      <c r="F663" s="26"/>
      <c r="G663" s="25"/>
      <c r="H663" s="27"/>
      <c r="I663" s="27"/>
      <c r="J663" s="28" t="n">
        <v>1.0379</v>
      </c>
      <c r="K663" s="25"/>
      <c r="L663" s="29" t="n">
        <v>250</v>
      </c>
      <c r="M663" s="30"/>
      <c r="N663" s="31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  <c r="AA663" s="33" t="n">
        <f aca="false">COUNTIF(K663:Z663,"&gt;0")</f>
        <v>1</v>
      </c>
      <c r="AB663" s="34" t="n">
        <f aca="false">CEILING(SUM(K663:Z663)/COUNTIF(K663:Z663,"&gt;0"),0.01)</f>
        <v>250</v>
      </c>
      <c r="AC663" s="34" t="n">
        <f aca="false">AB663*E663</f>
        <v>250</v>
      </c>
      <c r="AD663" s="35" t="e">
        <f aca="false">STDEV(K663:Z663)/AB663*100</f>
        <v>#DIV/0!</v>
      </c>
    </row>
    <row r="664" customFormat="false" ht="12.8" hidden="false" customHeight="false" outlineLevel="0" collapsed="false">
      <c r="A664" s="21" t="n">
        <v>651</v>
      </c>
      <c r="B664" s="22"/>
      <c r="C664" s="23" t="s">
        <v>710</v>
      </c>
      <c r="D664" s="24" t="s">
        <v>59</v>
      </c>
      <c r="E664" s="25" t="n">
        <v>1</v>
      </c>
      <c r="F664" s="26"/>
      <c r="G664" s="25"/>
      <c r="H664" s="27"/>
      <c r="I664" s="27"/>
      <c r="J664" s="28" t="n">
        <v>1.0379</v>
      </c>
      <c r="K664" s="25"/>
      <c r="L664" s="29" t="n">
        <v>2250</v>
      </c>
      <c r="M664" s="30"/>
      <c r="N664" s="31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  <c r="AA664" s="33" t="n">
        <f aca="false">COUNTIF(K664:Z664,"&gt;0")</f>
        <v>1</v>
      </c>
      <c r="AB664" s="34" t="n">
        <f aca="false">CEILING(SUM(K664:Z664)/COUNTIF(K664:Z664,"&gt;0"),0.01)</f>
        <v>2250</v>
      </c>
      <c r="AC664" s="34" t="n">
        <f aca="false">AB664*E664</f>
        <v>2250</v>
      </c>
      <c r="AD664" s="35" t="e">
        <f aca="false">STDEV(K664:Z664)/AB664*100</f>
        <v>#DIV/0!</v>
      </c>
    </row>
    <row r="665" customFormat="false" ht="12.8" hidden="false" customHeight="false" outlineLevel="0" collapsed="false">
      <c r="A665" s="21" t="n">
        <v>652</v>
      </c>
      <c r="B665" s="22"/>
      <c r="C665" s="23" t="s">
        <v>711</v>
      </c>
      <c r="D665" s="24" t="s">
        <v>59</v>
      </c>
      <c r="E665" s="25" t="n">
        <v>1</v>
      </c>
      <c r="F665" s="26"/>
      <c r="G665" s="25"/>
      <c r="H665" s="27"/>
      <c r="I665" s="27"/>
      <c r="J665" s="28" t="n">
        <v>1.0379</v>
      </c>
      <c r="K665" s="25"/>
      <c r="L665" s="29" t="n">
        <v>3083.33</v>
      </c>
      <c r="M665" s="30"/>
      <c r="N665" s="31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  <c r="AA665" s="33" t="n">
        <f aca="false">COUNTIF(K665:Z665,"&gt;0")</f>
        <v>1</v>
      </c>
      <c r="AB665" s="34" t="n">
        <f aca="false">CEILING(SUM(K665:Z665)/COUNTIF(K665:Z665,"&gt;0"),0.01)</f>
        <v>3083.33</v>
      </c>
      <c r="AC665" s="34" t="n">
        <f aca="false">AB665*E665</f>
        <v>3083.33</v>
      </c>
      <c r="AD665" s="35" t="e">
        <f aca="false">STDEV(K665:Z665)/AB665*100</f>
        <v>#DIV/0!</v>
      </c>
    </row>
    <row r="666" customFormat="false" ht="12.8" hidden="false" customHeight="false" outlineLevel="0" collapsed="false">
      <c r="A666" s="21" t="n">
        <v>653</v>
      </c>
      <c r="B666" s="22"/>
      <c r="C666" s="23" t="s">
        <v>712</v>
      </c>
      <c r="D666" s="24" t="s">
        <v>59</v>
      </c>
      <c r="E666" s="25" t="n">
        <v>1</v>
      </c>
      <c r="F666" s="26"/>
      <c r="G666" s="25"/>
      <c r="H666" s="27"/>
      <c r="I666" s="27"/>
      <c r="J666" s="28" t="n">
        <v>1.0379</v>
      </c>
      <c r="K666" s="25"/>
      <c r="L666" s="29" t="n">
        <v>2416.67</v>
      </c>
      <c r="M666" s="30"/>
      <c r="N666" s="31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  <c r="AA666" s="33" t="n">
        <f aca="false">COUNTIF(K666:Z666,"&gt;0")</f>
        <v>1</v>
      </c>
      <c r="AB666" s="34" t="n">
        <f aca="false">CEILING(SUM(K666:Z666)/COUNTIF(K666:Z666,"&gt;0"),0.01)</f>
        <v>2416.67</v>
      </c>
      <c r="AC666" s="34" t="n">
        <f aca="false">AB666*E666</f>
        <v>2416.67</v>
      </c>
      <c r="AD666" s="35" t="e">
        <f aca="false">STDEV(K666:Z666)/AB666*100</f>
        <v>#DIV/0!</v>
      </c>
    </row>
    <row r="667" customFormat="false" ht="12.8" hidden="false" customHeight="false" outlineLevel="0" collapsed="false">
      <c r="A667" s="21" t="n">
        <v>654</v>
      </c>
      <c r="B667" s="22"/>
      <c r="C667" s="23" t="s">
        <v>713</v>
      </c>
      <c r="D667" s="24" t="s">
        <v>59</v>
      </c>
      <c r="E667" s="25" t="n">
        <v>1</v>
      </c>
      <c r="F667" s="26"/>
      <c r="G667" s="25"/>
      <c r="H667" s="27"/>
      <c r="I667" s="27"/>
      <c r="J667" s="28" t="n">
        <v>1.0379</v>
      </c>
      <c r="K667" s="25"/>
      <c r="L667" s="29" t="n">
        <v>3125</v>
      </c>
      <c r="M667" s="30"/>
      <c r="N667" s="31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  <c r="AA667" s="33" t="n">
        <f aca="false">COUNTIF(K667:Z667,"&gt;0")</f>
        <v>1</v>
      </c>
      <c r="AB667" s="34" t="n">
        <f aca="false">CEILING(SUM(K667:Z667)/COUNTIF(K667:Z667,"&gt;0"),0.01)</f>
        <v>3125</v>
      </c>
      <c r="AC667" s="34" t="n">
        <f aca="false">AB667*E667</f>
        <v>3125</v>
      </c>
      <c r="AD667" s="35" t="e">
        <f aca="false">STDEV(K667:Z667)/AB667*100</f>
        <v>#DIV/0!</v>
      </c>
    </row>
    <row r="668" customFormat="false" ht="12.8" hidden="false" customHeight="false" outlineLevel="0" collapsed="false">
      <c r="A668" s="21" t="n">
        <v>655</v>
      </c>
      <c r="B668" s="22"/>
      <c r="C668" s="23" t="s">
        <v>714</v>
      </c>
      <c r="D668" s="24" t="s">
        <v>59</v>
      </c>
      <c r="E668" s="25" t="n">
        <v>1</v>
      </c>
      <c r="F668" s="26"/>
      <c r="G668" s="25"/>
      <c r="H668" s="27"/>
      <c r="I668" s="27"/>
      <c r="J668" s="28" t="n">
        <v>1.0379</v>
      </c>
      <c r="K668" s="25"/>
      <c r="L668" s="29" t="n">
        <v>4166.67</v>
      </c>
      <c r="M668" s="30"/>
      <c r="N668" s="31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  <c r="AA668" s="33" t="n">
        <f aca="false">COUNTIF(K668:Z668,"&gt;0")</f>
        <v>1</v>
      </c>
      <c r="AB668" s="34" t="n">
        <f aca="false">CEILING(SUM(K668:Z668)/COUNTIF(K668:Z668,"&gt;0"),0.01)</f>
        <v>4166.67</v>
      </c>
      <c r="AC668" s="34" t="n">
        <f aca="false">AB668*E668</f>
        <v>4166.67</v>
      </c>
      <c r="AD668" s="35" t="e">
        <f aca="false">STDEV(K668:Z668)/AB668*100</f>
        <v>#DIV/0!</v>
      </c>
    </row>
    <row r="669" customFormat="false" ht="12.8" hidden="false" customHeight="false" outlineLevel="0" collapsed="false">
      <c r="A669" s="21" t="n">
        <v>656</v>
      </c>
      <c r="B669" s="22"/>
      <c r="C669" s="23" t="s">
        <v>715</v>
      </c>
      <c r="D669" s="24" t="s">
        <v>59</v>
      </c>
      <c r="E669" s="25" t="n">
        <v>1</v>
      </c>
      <c r="F669" s="26"/>
      <c r="G669" s="25"/>
      <c r="H669" s="27"/>
      <c r="I669" s="27"/>
      <c r="J669" s="28" t="n">
        <v>1.0379</v>
      </c>
      <c r="K669" s="25"/>
      <c r="L669" s="29" t="n">
        <v>876.67</v>
      </c>
      <c r="M669" s="30"/>
      <c r="N669" s="31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  <c r="AA669" s="33" t="n">
        <f aca="false">COUNTIF(K669:Z669,"&gt;0")</f>
        <v>1</v>
      </c>
      <c r="AB669" s="34" t="n">
        <f aca="false">CEILING(SUM(K669:Z669)/COUNTIF(K669:Z669,"&gt;0"),0.01)</f>
        <v>876.67</v>
      </c>
      <c r="AC669" s="34" t="n">
        <f aca="false">AB669*E669</f>
        <v>876.67</v>
      </c>
      <c r="AD669" s="35" t="e">
        <f aca="false">STDEV(K669:Z669)/AB669*100</f>
        <v>#DIV/0!</v>
      </c>
    </row>
    <row r="670" customFormat="false" ht="12.8" hidden="false" customHeight="false" outlineLevel="0" collapsed="false">
      <c r="A670" s="21" t="n">
        <v>657</v>
      </c>
      <c r="B670" s="22"/>
      <c r="C670" s="23" t="s">
        <v>716</v>
      </c>
      <c r="D670" s="24" t="s">
        <v>59</v>
      </c>
      <c r="E670" s="25" t="n">
        <v>1</v>
      </c>
      <c r="F670" s="26"/>
      <c r="G670" s="25"/>
      <c r="H670" s="27"/>
      <c r="I670" s="27"/>
      <c r="J670" s="28" t="n">
        <v>1.0379</v>
      </c>
      <c r="K670" s="25"/>
      <c r="L670" s="29" t="n">
        <v>1166.67</v>
      </c>
      <c r="M670" s="30"/>
      <c r="N670" s="31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  <c r="AA670" s="33" t="n">
        <f aca="false">COUNTIF(K670:Z670,"&gt;0")</f>
        <v>1</v>
      </c>
      <c r="AB670" s="34" t="n">
        <f aca="false">CEILING(SUM(K670:Z670)/COUNTIF(K670:Z670,"&gt;0"),0.01)</f>
        <v>1166.67</v>
      </c>
      <c r="AC670" s="34" t="n">
        <f aca="false">AB670*E670</f>
        <v>1166.67</v>
      </c>
      <c r="AD670" s="35" t="e">
        <f aca="false">STDEV(K670:Z670)/AB670*100</f>
        <v>#DIV/0!</v>
      </c>
    </row>
    <row r="671" customFormat="false" ht="12.8" hidden="false" customHeight="false" outlineLevel="0" collapsed="false">
      <c r="A671" s="21" t="n">
        <v>658</v>
      </c>
      <c r="B671" s="22"/>
      <c r="C671" s="23" t="s">
        <v>717</v>
      </c>
      <c r="D671" s="24" t="s">
        <v>59</v>
      </c>
      <c r="E671" s="25" t="n">
        <v>1</v>
      </c>
      <c r="F671" s="26"/>
      <c r="G671" s="25"/>
      <c r="H671" s="27"/>
      <c r="I671" s="27"/>
      <c r="J671" s="28" t="n">
        <v>1.0379</v>
      </c>
      <c r="K671" s="25"/>
      <c r="L671" s="29" t="n">
        <v>1375</v>
      </c>
      <c r="M671" s="30"/>
      <c r="N671" s="31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  <c r="AA671" s="33" t="n">
        <f aca="false">COUNTIF(K671:Z671,"&gt;0")</f>
        <v>1</v>
      </c>
      <c r="AB671" s="34" t="n">
        <f aca="false">CEILING(SUM(K671:Z671)/COUNTIF(K671:Z671,"&gt;0"),0.01)</f>
        <v>1375</v>
      </c>
      <c r="AC671" s="34" t="n">
        <f aca="false">AB671*E671</f>
        <v>1375</v>
      </c>
      <c r="AD671" s="35" t="e">
        <f aca="false">STDEV(K671:Z671)/AB671*100</f>
        <v>#DIV/0!</v>
      </c>
    </row>
    <row r="672" customFormat="false" ht="12.8" hidden="false" customHeight="false" outlineLevel="0" collapsed="false">
      <c r="A672" s="21" t="n">
        <v>659</v>
      </c>
      <c r="B672" s="22"/>
      <c r="C672" s="23" t="s">
        <v>718</v>
      </c>
      <c r="D672" s="24" t="s">
        <v>59</v>
      </c>
      <c r="E672" s="25" t="n">
        <v>1</v>
      </c>
      <c r="F672" s="26"/>
      <c r="G672" s="25"/>
      <c r="H672" s="27"/>
      <c r="I672" s="27"/>
      <c r="J672" s="28" t="n">
        <v>1.0379</v>
      </c>
      <c r="K672" s="25"/>
      <c r="L672" s="29" t="n">
        <v>2140</v>
      </c>
      <c r="M672" s="30"/>
      <c r="N672" s="31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  <c r="AA672" s="33" t="n">
        <f aca="false">COUNTIF(K672:Z672,"&gt;0")</f>
        <v>1</v>
      </c>
      <c r="AB672" s="34" t="n">
        <f aca="false">CEILING(SUM(K672:Z672)/COUNTIF(K672:Z672,"&gt;0"),0.01)</f>
        <v>2140</v>
      </c>
      <c r="AC672" s="34" t="n">
        <f aca="false">AB672*E672</f>
        <v>2140</v>
      </c>
      <c r="AD672" s="35" t="e">
        <f aca="false">STDEV(K672:Z672)/AB672*100</f>
        <v>#DIV/0!</v>
      </c>
    </row>
    <row r="673" customFormat="false" ht="12.8" hidden="false" customHeight="false" outlineLevel="0" collapsed="false">
      <c r="A673" s="21" t="n">
        <v>660</v>
      </c>
      <c r="B673" s="22"/>
      <c r="C673" s="23" t="s">
        <v>719</v>
      </c>
      <c r="D673" s="24" t="s">
        <v>59</v>
      </c>
      <c r="E673" s="25" t="n">
        <v>1</v>
      </c>
      <c r="F673" s="26"/>
      <c r="G673" s="25"/>
      <c r="H673" s="27"/>
      <c r="I673" s="27"/>
      <c r="J673" s="28" t="n">
        <v>1.0379</v>
      </c>
      <c r="K673" s="25"/>
      <c r="L673" s="29" t="n">
        <v>41666.67</v>
      </c>
      <c r="M673" s="30"/>
      <c r="N673" s="31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  <c r="AA673" s="33" t="n">
        <f aca="false">COUNTIF(K673:Z673,"&gt;0")</f>
        <v>1</v>
      </c>
      <c r="AB673" s="34" t="n">
        <f aca="false">CEILING(SUM(K673:Z673)/COUNTIF(K673:Z673,"&gt;0"),0.01)</f>
        <v>41666.67</v>
      </c>
      <c r="AC673" s="34" t="n">
        <f aca="false">AB673*E673</f>
        <v>41666.67</v>
      </c>
      <c r="AD673" s="35" t="e">
        <f aca="false">STDEV(K673:Z673)/AB673*100</f>
        <v>#DIV/0!</v>
      </c>
    </row>
    <row r="674" customFormat="false" ht="12.8" hidden="false" customHeight="false" outlineLevel="0" collapsed="false">
      <c r="A674" s="21" t="n">
        <v>661</v>
      </c>
      <c r="B674" s="22"/>
      <c r="C674" s="23" t="s">
        <v>720</v>
      </c>
      <c r="D674" s="24" t="s">
        <v>59</v>
      </c>
      <c r="E674" s="25" t="n">
        <v>1</v>
      </c>
      <c r="F674" s="26"/>
      <c r="G674" s="25"/>
      <c r="H674" s="27"/>
      <c r="I674" s="27"/>
      <c r="J674" s="28" t="n">
        <v>1.0379</v>
      </c>
      <c r="K674" s="25"/>
      <c r="L674" s="29" t="n">
        <v>4833.33</v>
      </c>
      <c r="M674" s="30"/>
      <c r="N674" s="31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  <c r="AA674" s="33" t="n">
        <f aca="false">COUNTIF(K674:Z674,"&gt;0")</f>
        <v>1</v>
      </c>
      <c r="AB674" s="34" t="n">
        <f aca="false">CEILING(SUM(K674:Z674)/COUNTIF(K674:Z674,"&gt;0"),0.01)</f>
        <v>4833.33</v>
      </c>
      <c r="AC674" s="34" t="n">
        <f aca="false">AB674*E674</f>
        <v>4833.33</v>
      </c>
      <c r="AD674" s="35" t="e">
        <f aca="false">STDEV(K674:Z674)/AB674*100</f>
        <v>#DIV/0!</v>
      </c>
    </row>
    <row r="675" customFormat="false" ht="12.8" hidden="false" customHeight="false" outlineLevel="0" collapsed="false">
      <c r="A675" s="21" t="n">
        <v>662</v>
      </c>
      <c r="B675" s="22"/>
      <c r="C675" s="23" t="s">
        <v>721</v>
      </c>
      <c r="D675" s="24" t="s">
        <v>59</v>
      </c>
      <c r="E675" s="25" t="n">
        <v>1</v>
      </c>
      <c r="F675" s="26"/>
      <c r="G675" s="25"/>
      <c r="H675" s="27"/>
      <c r="I675" s="27"/>
      <c r="J675" s="28" t="n">
        <v>1.0379</v>
      </c>
      <c r="K675" s="25"/>
      <c r="L675" s="29" t="n">
        <v>18583.33</v>
      </c>
      <c r="M675" s="30"/>
      <c r="N675" s="31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  <c r="AA675" s="33" t="n">
        <f aca="false">COUNTIF(K675:Z675,"&gt;0")</f>
        <v>1</v>
      </c>
      <c r="AB675" s="34" t="n">
        <f aca="false">CEILING(SUM(K675:Z675)/COUNTIF(K675:Z675,"&gt;0"),0.01)</f>
        <v>18583.33</v>
      </c>
      <c r="AC675" s="34" t="n">
        <f aca="false">AB675*E675</f>
        <v>18583.33</v>
      </c>
      <c r="AD675" s="35" t="e">
        <f aca="false">STDEV(K675:Z675)/AB675*100</f>
        <v>#DIV/0!</v>
      </c>
    </row>
    <row r="676" customFormat="false" ht="12.8" hidden="false" customHeight="false" outlineLevel="0" collapsed="false">
      <c r="A676" s="21" t="n">
        <v>663</v>
      </c>
      <c r="B676" s="22"/>
      <c r="C676" s="23" t="s">
        <v>722</v>
      </c>
      <c r="D676" s="24" t="s">
        <v>59</v>
      </c>
      <c r="E676" s="25" t="n">
        <v>1</v>
      </c>
      <c r="F676" s="26"/>
      <c r="G676" s="25"/>
      <c r="H676" s="27"/>
      <c r="I676" s="27"/>
      <c r="J676" s="28" t="n">
        <v>1.0379</v>
      </c>
      <c r="K676" s="25"/>
      <c r="L676" s="29" t="n">
        <v>11083.33</v>
      </c>
      <c r="M676" s="30"/>
      <c r="N676" s="31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  <c r="AA676" s="33" t="n">
        <f aca="false">COUNTIF(K676:Z676,"&gt;0")</f>
        <v>1</v>
      </c>
      <c r="AB676" s="34" t="n">
        <f aca="false">CEILING(SUM(K676:Z676)/COUNTIF(K676:Z676,"&gt;0"),0.01)</f>
        <v>11083.33</v>
      </c>
      <c r="AC676" s="34" t="n">
        <f aca="false">AB676*E676</f>
        <v>11083.33</v>
      </c>
      <c r="AD676" s="35" t="e">
        <f aca="false">STDEV(K676:Z676)/AB676*100</f>
        <v>#DIV/0!</v>
      </c>
    </row>
    <row r="677" customFormat="false" ht="12.8" hidden="false" customHeight="false" outlineLevel="0" collapsed="false">
      <c r="A677" s="21" t="n">
        <v>664</v>
      </c>
      <c r="B677" s="22"/>
      <c r="C677" s="23" t="s">
        <v>723</v>
      </c>
      <c r="D677" s="24" t="s">
        <v>59</v>
      </c>
      <c r="E677" s="25" t="n">
        <v>1</v>
      </c>
      <c r="F677" s="26"/>
      <c r="G677" s="25"/>
      <c r="H677" s="27"/>
      <c r="I677" s="27"/>
      <c r="J677" s="28" t="n">
        <v>1.0379</v>
      </c>
      <c r="K677" s="25"/>
      <c r="L677" s="29" t="n">
        <v>4666.67</v>
      </c>
      <c r="M677" s="30"/>
      <c r="N677" s="31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3" t="n">
        <f aca="false">COUNTIF(K677:Z677,"&gt;0")</f>
        <v>1</v>
      </c>
      <c r="AB677" s="34" t="n">
        <f aca="false">CEILING(SUM(K677:Z677)/COUNTIF(K677:Z677,"&gt;0"),0.01)</f>
        <v>4666.67</v>
      </c>
      <c r="AC677" s="34" t="n">
        <f aca="false">AB677*E677</f>
        <v>4666.67</v>
      </c>
      <c r="AD677" s="35" t="e">
        <f aca="false">STDEV(K677:Z677)/AB677*100</f>
        <v>#DIV/0!</v>
      </c>
    </row>
    <row r="678" customFormat="false" ht="12.8" hidden="false" customHeight="false" outlineLevel="0" collapsed="false">
      <c r="A678" s="21" t="n">
        <v>665</v>
      </c>
      <c r="B678" s="22"/>
      <c r="C678" s="23" t="s">
        <v>724</v>
      </c>
      <c r="D678" s="24" t="s">
        <v>59</v>
      </c>
      <c r="E678" s="25" t="n">
        <v>1</v>
      </c>
      <c r="F678" s="26"/>
      <c r="G678" s="25"/>
      <c r="H678" s="27"/>
      <c r="I678" s="27"/>
      <c r="J678" s="28" t="n">
        <v>1.0379</v>
      </c>
      <c r="K678" s="25"/>
      <c r="L678" s="29" t="n">
        <v>5666.67</v>
      </c>
      <c r="M678" s="30"/>
      <c r="N678" s="31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  <c r="AA678" s="33" t="n">
        <f aca="false">COUNTIF(K678:Z678,"&gt;0")</f>
        <v>1</v>
      </c>
      <c r="AB678" s="34" t="n">
        <f aca="false">CEILING(SUM(K678:Z678)/COUNTIF(K678:Z678,"&gt;0"),0.01)</f>
        <v>5666.67</v>
      </c>
      <c r="AC678" s="34" t="n">
        <f aca="false">AB678*E678</f>
        <v>5666.67</v>
      </c>
      <c r="AD678" s="35" t="e">
        <f aca="false">STDEV(K678:Z678)/AB678*100</f>
        <v>#DIV/0!</v>
      </c>
    </row>
    <row r="679" customFormat="false" ht="12.8" hidden="false" customHeight="false" outlineLevel="0" collapsed="false">
      <c r="A679" s="21" t="n">
        <v>666</v>
      </c>
      <c r="B679" s="22"/>
      <c r="C679" s="23" t="s">
        <v>725</v>
      </c>
      <c r="D679" s="24" t="s">
        <v>59</v>
      </c>
      <c r="E679" s="25" t="n">
        <v>1</v>
      </c>
      <c r="F679" s="26"/>
      <c r="G679" s="25"/>
      <c r="H679" s="27"/>
      <c r="I679" s="27"/>
      <c r="J679" s="28" t="n">
        <v>1.0379</v>
      </c>
      <c r="K679" s="25"/>
      <c r="L679" s="29" t="n">
        <v>14750</v>
      </c>
      <c r="M679" s="30"/>
      <c r="N679" s="31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  <c r="AA679" s="33" t="n">
        <f aca="false">COUNTIF(K679:Z679,"&gt;0")</f>
        <v>1</v>
      </c>
      <c r="AB679" s="34" t="n">
        <f aca="false">CEILING(SUM(K679:Z679)/COUNTIF(K679:Z679,"&gt;0"),0.01)</f>
        <v>14750</v>
      </c>
      <c r="AC679" s="34" t="n">
        <f aca="false">AB679*E679</f>
        <v>14750</v>
      </c>
      <c r="AD679" s="35" t="e">
        <f aca="false">STDEV(K679:Z679)/AB679*100</f>
        <v>#DIV/0!</v>
      </c>
    </row>
    <row r="680" customFormat="false" ht="12.8" hidden="false" customHeight="false" outlineLevel="0" collapsed="false">
      <c r="A680" s="21" t="n">
        <v>667</v>
      </c>
      <c r="B680" s="22"/>
      <c r="C680" s="23" t="s">
        <v>726</v>
      </c>
      <c r="D680" s="24" t="s">
        <v>59</v>
      </c>
      <c r="E680" s="25" t="n">
        <v>1</v>
      </c>
      <c r="F680" s="26"/>
      <c r="G680" s="25"/>
      <c r="H680" s="27"/>
      <c r="I680" s="27"/>
      <c r="J680" s="28" t="n">
        <v>1.0379</v>
      </c>
      <c r="K680" s="25"/>
      <c r="L680" s="29" t="n">
        <v>5166.67</v>
      </c>
      <c r="M680" s="30"/>
      <c r="N680" s="31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  <c r="AA680" s="33" t="n">
        <f aca="false">COUNTIF(K680:Z680,"&gt;0")</f>
        <v>1</v>
      </c>
      <c r="AB680" s="34" t="n">
        <f aca="false">CEILING(SUM(K680:Z680)/COUNTIF(K680:Z680,"&gt;0"),0.01)</f>
        <v>5166.67</v>
      </c>
      <c r="AC680" s="34" t="n">
        <f aca="false">AB680*E680</f>
        <v>5166.67</v>
      </c>
      <c r="AD680" s="35" t="e">
        <f aca="false">STDEV(K680:Z680)/AB680*100</f>
        <v>#DIV/0!</v>
      </c>
    </row>
    <row r="681" customFormat="false" ht="12.8" hidden="false" customHeight="false" outlineLevel="0" collapsed="false">
      <c r="A681" s="21" t="n">
        <v>668</v>
      </c>
      <c r="B681" s="22"/>
      <c r="C681" s="23" t="s">
        <v>727</v>
      </c>
      <c r="D681" s="24" t="s">
        <v>59</v>
      </c>
      <c r="E681" s="25" t="n">
        <v>1</v>
      </c>
      <c r="F681" s="26"/>
      <c r="G681" s="25"/>
      <c r="H681" s="27"/>
      <c r="I681" s="27"/>
      <c r="J681" s="28" t="n">
        <v>1.0379</v>
      </c>
      <c r="K681" s="25"/>
      <c r="L681" s="29" t="n">
        <v>16416.67</v>
      </c>
      <c r="M681" s="30"/>
      <c r="N681" s="31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  <c r="AA681" s="33" t="n">
        <f aca="false">COUNTIF(K681:Z681,"&gt;0")</f>
        <v>1</v>
      </c>
      <c r="AB681" s="34" t="n">
        <f aca="false">CEILING(SUM(K681:Z681)/COUNTIF(K681:Z681,"&gt;0"),0.01)</f>
        <v>16416.67</v>
      </c>
      <c r="AC681" s="34" t="n">
        <f aca="false">AB681*E681</f>
        <v>16416.67</v>
      </c>
      <c r="AD681" s="35" t="e">
        <f aca="false">STDEV(K681:Z681)/AB681*100</f>
        <v>#DIV/0!</v>
      </c>
    </row>
    <row r="682" customFormat="false" ht="12.8" hidden="false" customHeight="false" outlineLevel="0" collapsed="false">
      <c r="A682" s="21" t="n">
        <v>669</v>
      </c>
      <c r="B682" s="22"/>
      <c r="C682" s="23" t="s">
        <v>728</v>
      </c>
      <c r="D682" s="24" t="s">
        <v>59</v>
      </c>
      <c r="E682" s="25" t="n">
        <v>1</v>
      </c>
      <c r="F682" s="26"/>
      <c r="G682" s="25"/>
      <c r="H682" s="27"/>
      <c r="I682" s="27"/>
      <c r="J682" s="28" t="n">
        <v>1.0379</v>
      </c>
      <c r="K682" s="25"/>
      <c r="L682" s="29" t="n">
        <v>11916.67</v>
      </c>
      <c r="M682" s="30"/>
      <c r="N682" s="31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  <c r="AA682" s="33" t="n">
        <f aca="false">COUNTIF(K682:Z682,"&gt;0")</f>
        <v>1</v>
      </c>
      <c r="AB682" s="34" t="n">
        <f aca="false">CEILING(SUM(K682:Z682)/COUNTIF(K682:Z682,"&gt;0"),0.01)</f>
        <v>11916.67</v>
      </c>
      <c r="AC682" s="34" t="n">
        <f aca="false">AB682*E682</f>
        <v>11916.67</v>
      </c>
      <c r="AD682" s="35" t="e">
        <f aca="false">STDEV(K682:Z682)/AB682*100</f>
        <v>#DIV/0!</v>
      </c>
    </row>
    <row r="683" customFormat="false" ht="12.8" hidden="false" customHeight="false" outlineLevel="0" collapsed="false">
      <c r="A683" s="21" t="n">
        <v>670</v>
      </c>
      <c r="B683" s="22"/>
      <c r="C683" s="23" t="s">
        <v>729</v>
      </c>
      <c r="D683" s="24" t="s">
        <v>59</v>
      </c>
      <c r="E683" s="25" t="n">
        <v>1</v>
      </c>
      <c r="F683" s="26"/>
      <c r="G683" s="25"/>
      <c r="H683" s="27"/>
      <c r="I683" s="27"/>
      <c r="J683" s="28" t="n">
        <v>1.0379</v>
      </c>
      <c r="K683" s="25"/>
      <c r="L683" s="29" t="n">
        <v>16666.67</v>
      </c>
      <c r="M683" s="30"/>
      <c r="N683" s="31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  <c r="AA683" s="33" t="n">
        <f aca="false">COUNTIF(K683:Z683,"&gt;0")</f>
        <v>1</v>
      </c>
      <c r="AB683" s="34" t="n">
        <f aca="false">CEILING(SUM(K683:Z683)/COUNTIF(K683:Z683,"&gt;0"),0.01)</f>
        <v>16666.67</v>
      </c>
      <c r="AC683" s="34" t="n">
        <f aca="false">AB683*E683</f>
        <v>16666.67</v>
      </c>
      <c r="AD683" s="35" t="e">
        <f aca="false">STDEV(K683:Z683)/AB683*100</f>
        <v>#DIV/0!</v>
      </c>
    </row>
    <row r="684" customFormat="false" ht="12.8" hidden="false" customHeight="false" outlineLevel="0" collapsed="false">
      <c r="A684" s="21" t="n">
        <v>671</v>
      </c>
      <c r="B684" s="22"/>
      <c r="C684" s="23" t="s">
        <v>730</v>
      </c>
      <c r="D684" s="24" t="s">
        <v>59</v>
      </c>
      <c r="E684" s="25" t="n">
        <v>1</v>
      </c>
      <c r="F684" s="26"/>
      <c r="G684" s="25"/>
      <c r="H684" s="27"/>
      <c r="I684" s="27"/>
      <c r="J684" s="28" t="n">
        <v>1.0379</v>
      </c>
      <c r="K684" s="25"/>
      <c r="L684" s="29" t="n">
        <v>20000</v>
      </c>
      <c r="M684" s="30"/>
      <c r="N684" s="31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3" t="n">
        <f aca="false">COUNTIF(K684:Z684,"&gt;0")</f>
        <v>1</v>
      </c>
      <c r="AB684" s="34" t="n">
        <f aca="false">CEILING(SUM(K684:Z684)/COUNTIF(K684:Z684,"&gt;0"),0.01)</f>
        <v>20000</v>
      </c>
      <c r="AC684" s="34" t="n">
        <f aca="false">AB684*E684</f>
        <v>20000</v>
      </c>
      <c r="AD684" s="35" t="e">
        <f aca="false">STDEV(K684:Z684)/AB684*100</f>
        <v>#DIV/0!</v>
      </c>
    </row>
    <row r="685" customFormat="false" ht="12.8" hidden="false" customHeight="false" outlineLevel="0" collapsed="false">
      <c r="A685" s="21" t="n">
        <v>672</v>
      </c>
      <c r="B685" s="22"/>
      <c r="C685" s="23" t="s">
        <v>731</v>
      </c>
      <c r="D685" s="24" t="s">
        <v>59</v>
      </c>
      <c r="E685" s="25" t="n">
        <v>1</v>
      </c>
      <c r="F685" s="26"/>
      <c r="G685" s="25"/>
      <c r="H685" s="27"/>
      <c r="I685" s="27"/>
      <c r="J685" s="28" t="n">
        <v>1.0379</v>
      </c>
      <c r="K685" s="25"/>
      <c r="L685" s="29" t="n">
        <v>20000</v>
      </c>
      <c r="M685" s="30"/>
      <c r="N685" s="31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  <c r="AA685" s="33" t="n">
        <f aca="false">COUNTIF(K685:Z685,"&gt;0")</f>
        <v>1</v>
      </c>
      <c r="AB685" s="34" t="n">
        <f aca="false">CEILING(SUM(K685:Z685)/COUNTIF(K685:Z685,"&gt;0"),0.01)</f>
        <v>20000</v>
      </c>
      <c r="AC685" s="34" t="n">
        <f aca="false">AB685*E685</f>
        <v>20000</v>
      </c>
      <c r="AD685" s="35" t="e">
        <f aca="false">STDEV(K685:Z685)/AB685*100</f>
        <v>#DIV/0!</v>
      </c>
    </row>
    <row r="686" customFormat="false" ht="12.8" hidden="false" customHeight="false" outlineLevel="0" collapsed="false">
      <c r="A686" s="21" t="n">
        <v>673</v>
      </c>
      <c r="B686" s="22"/>
      <c r="C686" s="23" t="s">
        <v>732</v>
      </c>
      <c r="D686" s="24" t="s">
        <v>59</v>
      </c>
      <c r="E686" s="25" t="n">
        <v>1</v>
      </c>
      <c r="F686" s="26"/>
      <c r="G686" s="25"/>
      <c r="H686" s="27"/>
      <c r="I686" s="27"/>
      <c r="J686" s="28" t="n">
        <v>1.0379</v>
      </c>
      <c r="K686" s="25"/>
      <c r="L686" s="29" t="n">
        <v>12457.5</v>
      </c>
      <c r="M686" s="30"/>
      <c r="N686" s="31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  <c r="AA686" s="33" t="n">
        <f aca="false">COUNTIF(K686:Z686,"&gt;0")</f>
        <v>1</v>
      </c>
      <c r="AB686" s="34" t="n">
        <f aca="false">CEILING(SUM(K686:Z686)/COUNTIF(K686:Z686,"&gt;0"),0.01)</f>
        <v>12457.5</v>
      </c>
      <c r="AC686" s="34" t="n">
        <f aca="false">AB686*E686</f>
        <v>12457.5</v>
      </c>
      <c r="AD686" s="35" t="e">
        <f aca="false">STDEV(K686:Z686)/AB686*100</f>
        <v>#DIV/0!</v>
      </c>
    </row>
    <row r="687" customFormat="false" ht="12.8" hidden="false" customHeight="false" outlineLevel="0" collapsed="false">
      <c r="A687" s="21" t="n">
        <v>674</v>
      </c>
      <c r="B687" s="22"/>
      <c r="C687" s="23" t="s">
        <v>733</v>
      </c>
      <c r="D687" s="24" t="s">
        <v>59</v>
      </c>
      <c r="E687" s="25" t="n">
        <v>1</v>
      </c>
      <c r="F687" s="26"/>
      <c r="G687" s="25"/>
      <c r="H687" s="27"/>
      <c r="I687" s="27"/>
      <c r="J687" s="28" t="n">
        <v>1.0379</v>
      </c>
      <c r="K687" s="25"/>
      <c r="L687" s="29" t="n">
        <v>38333.33</v>
      </c>
      <c r="M687" s="30"/>
      <c r="N687" s="31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  <c r="AA687" s="33" t="n">
        <f aca="false">COUNTIF(K687:Z687,"&gt;0")</f>
        <v>1</v>
      </c>
      <c r="AB687" s="34" t="n">
        <f aca="false">CEILING(SUM(K687:Z687)/COUNTIF(K687:Z687,"&gt;0"),0.01)</f>
        <v>38333.33</v>
      </c>
      <c r="AC687" s="34" t="n">
        <f aca="false">AB687*E687</f>
        <v>38333.33</v>
      </c>
      <c r="AD687" s="35" t="e">
        <f aca="false">STDEV(K687:Z687)/AB687*100</f>
        <v>#DIV/0!</v>
      </c>
    </row>
    <row r="688" customFormat="false" ht="12.8" hidden="false" customHeight="false" outlineLevel="0" collapsed="false">
      <c r="A688" s="21" t="n">
        <v>675</v>
      </c>
      <c r="B688" s="22"/>
      <c r="C688" s="23" t="s">
        <v>734</v>
      </c>
      <c r="D688" s="24" t="s">
        <v>59</v>
      </c>
      <c r="E688" s="25" t="n">
        <v>1</v>
      </c>
      <c r="F688" s="26"/>
      <c r="G688" s="25"/>
      <c r="H688" s="27"/>
      <c r="I688" s="27"/>
      <c r="J688" s="28" t="n">
        <v>1.0379</v>
      </c>
      <c r="K688" s="25"/>
      <c r="L688" s="29" t="n">
        <v>11125</v>
      </c>
      <c r="M688" s="30"/>
      <c r="N688" s="31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3" t="n">
        <f aca="false">COUNTIF(K688:Z688,"&gt;0")</f>
        <v>1</v>
      </c>
      <c r="AB688" s="34" t="n">
        <f aca="false">CEILING(SUM(K688:Z688)/COUNTIF(K688:Z688,"&gt;0"),0.01)</f>
        <v>11125</v>
      </c>
      <c r="AC688" s="34" t="n">
        <f aca="false">AB688*E688</f>
        <v>11125</v>
      </c>
      <c r="AD688" s="35" t="e">
        <f aca="false">STDEV(K688:Z688)/AB688*100</f>
        <v>#DIV/0!</v>
      </c>
    </row>
    <row r="689" customFormat="false" ht="12.8" hidden="false" customHeight="false" outlineLevel="0" collapsed="false">
      <c r="A689" s="21" t="n">
        <v>676</v>
      </c>
      <c r="B689" s="22"/>
      <c r="C689" s="23" t="s">
        <v>735</v>
      </c>
      <c r="D689" s="24" t="s">
        <v>59</v>
      </c>
      <c r="E689" s="25" t="n">
        <v>1</v>
      </c>
      <c r="F689" s="26"/>
      <c r="G689" s="25"/>
      <c r="H689" s="27"/>
      <c r="I689" s="27"/>
      <c r="J689" s="28" t="n">
        <v>1.0379</v>
      </c>
      <c r="K689" s="25"/>
      <c r="L689" s="29" t="n">
        <v>19166.67</v>
      </c>
      <c r="M689" s="30"/>
      <c r="N689" s="31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  <c r="AA689" s="33" t="n">
        <f aca="false">COUNTIF(K689:Z689,"&gt;0")</f>
        <v>1</v>
      </c>
      <c r="AB689" s="34" t="n">
        <f aca="false">CEILING(SUM(K689:Z689)/COUNTIF(K689:Z689,"&gt;0"),0.01)</f>
        <v>19166.67</v>
      </c>
      <c r="AC689" s="34" t="n">
        <f aca="false">AB689*E689</f>
        <v>19166.67</v>
      </c>
      <c r="AD689" s="35" t="e">
        <f aca="false">STDEV(K689:Z689)/AB689*100</f>
        <v>#DIV/0!</v>
      </c>
    </row>
    <row r="690" customFormat="false" ht="12.8" hidden="false" customHeight="false" outlineLevel="0" collapsed="false">
      <c r="A690" s="21" t="n">
        <v>677</v>
      </c>
      <c r="B690" s="22"/>
      <c r="C690" s="23" t="s">
        <v>736</v>
      </c>
      <c r="D690" s="24" t="s">
        <v>59</v>
      </c>
      <c r="E690" s="25" t="n">
        <v>1</v>
      </c>
      <c r="F690" s="26"/>
      <c r="G690" s="25"/>
      <c r="H690" s="27"/>
      <c r="I690" s="27"/>
      <c r="J690" s="28" t="n">
        <v>1.0379</v>
      </c>
      <c r="K690" s="25"/>
      <c r="L690" s="29" t="n">
        <v>500</v>
      </c>
      <c r="M690" s="30"/>
      <c r="N690" s="31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  <c r="AA690" s="33" t="n">
        <f aca="false">COUNTIF(K690:Z690,"&gt;0")</f>
        <v>1</v>
      </c>
      <c r="AB690" s="34" t="n">
        <f aca="false">CEILING(SUM(K690:Z690)/COUNTIF(K690:Z690,"&gt;0"),0.01)</f>
        <v>500</v>
      </c>
      <c r="AC690" s="34" t="n">
        <f aca="false">AB690*E690</f>
        <v>500</v>
      </c>
      <c r="AD690" s="35" t="e">
        <f aca="false">STDEV(K690:Z690)/AB690*100</f>
        <v>#DIV/0!</v>
      </c>
    </row>
    <row r="691" customFormat="false" ht="12.8" hidden="false" customHeight="false" outlineLevel="0" collapsed="false">
      <c r="A691" s="21" t="n">
        <v>678</v>
      </c>
      <c r="B691" s="22"/>
      <c r="C691" s="23" t="s">
        <v>737</v>
      </c>
      <c r="D691" s="24" t="s">
        <v>59</v>
      </c>
      <c r="E691" s="25" t="n">
        <v>1</v>
      </c>
      <c r="F691" s="26"/>
      <c r="G691" s="25"/>
      <c r="H691" s="27"/>
      <c r="I691" s="27"/>
      <c r="J691" s="28" t="n">
        <v>1.0379</v>
      </c>
      <c r="K691" s="25"/>
      <c r="L691" s="29" t="n">
        <v>333.33</v>
      </c>
      <c r="M691" s="30"/>
      <c r="N691" s="31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  <c r="AA691" s="33" t="n">
        <f aca="false">COUNTIF(K691:Z691,"&gt;0")</f>
        <v>1</v>
      </c>
      <c r="AB691" s="34" t="n">
        <f aca="false">CEILING(SUM(K691:Z691)/COUNTIF(K691:Z691,"&gt;0"),0.01)</f>
        <v>333.33</v>
      </c>
      <c r="AC691" s="34" t="n">
        <f aca="false">AB691*E691</f>
        <v>333.33</v>
      </c>
      <c r="AD691" s="35" t="e">
        <f aca="false">STDEV(K691:Z691)/AB691*100</f>
        <v>#DIV/0!</v>
      </c>
    </row>
    <row r="692" customFormat="false" ht="12.8" hidden="false" customHeight="false" outlineLevel="0" collapsed="false">
      <c r="A692" s="21" t="n">
        <v>679</v>
      </c>
      <c r="B692" s="22"/>
      <c r="C692" s="23" t="s">
        <v>738</v>
      </c>
      <c r="D692" s="24" t="s">
        <v>59</v>
      </c>
      <c r="E692" s="25" t="n">
        <v>1</v>
      </c>
      <c r="F692" s="26"/>
      <c r="G692" s="25"/>
      <c r="H692" s="27"/>
      <c r="I692" s="27"/>
      <c r="J692" s="28" t="n">
        <v>1.0379</v>
      </c>
      <c r="K692" s="25"/>
      <c r="L692" s="29" t="n">
        <v>2250</v>
      </c>
      <c r="M692" s="30"/>
      <c r="N692" s="31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  <c r="AA692" s="33" t="n">
        <f aca="false">COUNTIF(K692:Z692,"&gt;0")</f>
        <v>1</v>
      </c>
      <c r="AB692" s="34" t="n">
        <f aca="false">CEILING(SUM(K692:Z692)/COUNTIF(K692:Z692,"&gt;0"),0.01)</f>
        <v>2250</v>
      </c>
      <c r="AC692" s="34" t="n">
        <f aca="false">AB692*E692</f>
        <v>2250</v>
      </c>
      <c r="AD692" s="35" t="e">
        <f aca="false">STDEV(K692:Z692)/AB692*100</f>
        <v>#DIV/0!</v>
      </c>
    </row>
    <row r="693" customFormat="false" ht="12.8" hidden="false" customHeight="false" outlineLevel="0" collapsed="false">
      <c r="A693" s="21" t="n">
        <v>680</v>
      </c>
      <c r="B693" s="22"/>
      <c r="C693" s="23" t="s">
        <v>739</v>
      </c>
      <c r="D693" s="24" t="s">
        <v>59</v>
      </c>
      <c r="E693" s="25" t="n">
        <v>1</v>
      </c>
      <c r="F693" s="26"/>
      <c r="G693" s="25"/>
      <c r="H693" s="27"/>
      <c r="I693" s="27"/>
      <c r="J693" s="28" t="n">
        <v>1.0379</v>
      </c>
      <c r="K693" s="25"/>
      <c r="L693" s="29" t="n">
        <v>5666.67</v>
      </c>
      <c r="M693" s="30"/>
      <c r="N693" s="31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3" t="n">
        <f aca="false">COUNTIF(K693:Z693,"&gt;0")</f>
        <v>1</v>
      </c>
      <c r="AB693" s="34" t="n">
        <f aca="false">CEILING(SUM(K693:Z693)/COUNTIF(K693:Z693,"&gt;0"),0.01)</f>
        <v>5666.67</v>
      </c>
      <c r="AC693" s="34" t="n">
        <f aca="false">AB693*E693</f>
        <v>5666.67</v>
      </c>
      <c r="AD693" s="35" t="e">
        <f aca="false">STDEV(K693:Z693)/AB693*100</f>
        <v>#DIV/0!</v>
      </c>
    </row>
    <row r="694" customFormat="false" ht="12.8" hidden="false" customHeight="false" outlineLevel="0" collapsed="false">
      <c r="A694" s="21" t="n">
        <v>681</v>
      </c>
      <c r="B694" s="22"/>
      <c r="C694" s="23" t="s">
        <v>740</v>
      </c>
      <c r="D694" s="24" t="s">
        <v>59</v>
      </c>
      <c r="E694" s="25" t="n">
        <v>1</v>
      </c>
      <c r="F694" s="26"/>
      <c r="G694" s="25"/>
      <c r="H694" s="27"/>
      <c r="I694" s="27"/>
      <c r="J694" s="28" t="n">
        <v>1.0379</v>
      </c>
      <c r="K694" s="25"/>
      <c r="L694" s="29" t="n">
        <v>3541.67</v>
      </c>
      <c r="M694" s="30"/>
      <c r="N694" s="31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  <c r="AA694" s="33" t="n">
        <f aca="false">COUNTIF(K694:Z694,"&gt;0")</f>
        <v>1</v>
      </c>
      <c r="AB694" s="34" t="n">
        <f aca="false">CEILING(SUM(K694:Z694)/COUNTIF(K694:Z694,"&gt;0"),0.01)</f>
        <v>3541.67</v>
      </c>
      <c r="AC694" s="34" t="n">
        <f aca="false">AB694*E694</f>
        <v>3541.67</v>
      </c>
      <c r="AD694" s="35" t="e">
        <f aca="false">STDEV(K694:Z694)/AB694*100</f>
        <v>#DIV/0!</v>
      </c>
    </row>
    <row r="695" customFormat="false" ht="12.8" hidden="false" customHeight="false" outlineLevel="0" collapsed="false">
      <c r="A695" s="21" t="n">
        <v>682</v>
      </c>
      <c r="B695" s="22"/>
      <c r="C695" s="23" t="s">
        <v>741</v>
      </c>
      <c r="D695" s="24" t="s">
        <v>59</v>
      </c>
      <c r="E695" s="25" t="n">
        <v>1</v>
      </c>
      <c r="F695" s="26"/>
      <c r="G695" s="25"/>
      <c r="H695" s="27"/>
      <c r="I695" s="27"/>
      <c r="J695" s="28" t="n">
        <v>1.0379</v>
      </c>
      <c r="K695" s="25"/>
      <c r="L695" s="29" t="n">
        <v>1916.67</v>
      </c>
      <c r="M695" s="30"/>
      <c r="N695" s="31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  <c r="AA695" s="33" t="n">
        <f aca="false">COUNTIF(K695:Z695,"&gt;0")</f>
        <v>1</v>
      </c>
      <c r="AB695" s="34" t="n">
        <f aca="false">CEILING(SUM(K695:Z695)/COUNTIF(K695:Z695,"&gt;0"),0.01)</f>
        <v>1916.67</v>
      </c>
      <c r="AC695" s="34" t="n">
        <f aca="false">AB695*E695</f>
        <v>1916.67</v>
      </c>
      <c r="AD695" s="35" t="e">
        <f aca="false">STDEV(K695:Z695)/AB695*100</f>
        <v>#DIV/0!</v>
      </c>
    </row>
    <row r="696" customFormat="false" ht="12.8" hidden="false" customHeight="false" outlineLevel="0" collapsed="false">
      <c r="A696" s="21" t="n">
        <v>683</v>
      </c>
      <c r="B696" s="22"/>
      <c r="C696" s="23" t="s">
        <v>742</v>
      </c>
      <c r="D696" s="24" t="s">
        <v>59</v>
      </c>
      <c r="E696" s="25" t="n">
        <v>1</v>
      </c>
      <c r="F696" s="26"/>
      <c r="G696" s="25"/>
      <c r="H696" s="27"/>
      <c r="I696" s="27"/>
      <c r="J696" s="28" t="n">
        <v>1.0379</v>
      </c>
      <c r="K696" s="25"/>
      <c r="L696" s="29" t="n">
        <v>2833.33</v>
      </c>
      <c r="M696" s="30"/>
      <c r="N696" s="31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  <c r="AA696" s="33" t="n">
        <f aca="false">COUNTIF(K696:Z696,"&gt;0")</f>
        <v>1</v>
      </c>
      <c r="AB696" s="34" t="n">
        <f aca="false">CEILING(SUM(K696:Z696)/COUNTIF(K696:Z696,"&gt;0"),0.01)</f>
        <v>2833.33</v>
      </c>
      <c r="AC696" s="34" t="n">
        <f aca="false">AB696*E696</f>
        <v>2833.33</v>
      </c>
      <c r="AD696" s="35" t="e">
        <f aca="false">STDEV(K696:Z696)/AB696*100</f>
        <v>#DIV/0!</v>
      </c>
    </row>
    <row r="697" customFormat="false" ht="12.8" hidden="false" customHeight="false" outlineLevel="0" collapsed="false">
      <c r="A697" s="21" t="n">
        <v>684</v>
      </c>
      <c r="B697" s="22"/>
      <c r="C697" s="23" t="s">
        <v>743</v>
      </c>
      <c r="D697" s="24" t="s">
        <v>59</v>
      </c>
      <c r="E697" s="25" t="n">
        <v>1</v>
      </c>
      <c r="F697" s="26"/>
      <c r="G697" s="25"/>
      <c r="H697" s="27"/>
      <c r="I697" s="27"/>
      <c r="J697" s="28" t="n">
        <v>1.0379</v>
      </c>
      <c r="K697" s="25"/>
      <c r="L697" s="29" t="n">
        <v>6416.67</v>
      </c>
      <c r="M697" s="30"/>
      <c r="N697" s="31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3" t="n">
        <f aca="false">COUNTIF(K697:Z697,"&gt;0")</f>
        <v>1</v>
      </c>
      <c r="AB697" s="34" t="n">
        <f aca="false">CEILING(SUM(K697:Z697)/COUNTIF(K697:Z697,"&gt;0"),0.01)</f>
        <v>6416.67</v>
      </c>
      <c r="AC697" s="34" t="n">
        <f aca="false">AB697*E697</f>
        <v>6416.67</v>
      </c>
      <c r="AD697" s="35" t="e">
        <f aca="false">STDEV(K697:Z697)/AB697*100</f>
        <v>#DIV/0!</v>
      </c>
    </row>
    <row r="698" customFormat="false" ht="12.8" hidden="false" customHeight="false" outlineLevel="0" collapsed="false">
      <c r="A698" s="21" t="n">
        <v>685</v>
      </c>
      <c r="B698" s="22"/>
      <c r="C698" s="23" t="s">
        <v>744</v>
      </c>
      <c r="D698" s="24" t="s">
        <v>59</v>
      </c>
      <c r="E698" s="25" t="n">
        <v>1</v>
      </c>
      <c r="F698" s="26"/>
      <c r="G698" s="25"/>
      <c r="H698" s="27"/>
      <c r="I698" s="27"/>
      <c r="J698" s="28" t="n">
        <v>1.0379</v>
      </c>
      <c r="K698" s="25"/>
      <c r="L698" s="29" t="n">
        <v>15026.67</v>
      </c>
      <c r="M698" s="30"/>
      <c r="N698" s="31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  <c r="AA698" s="33" t="n">
        <f aca="false">COUNTIF(K698:Z698,"&gt;0")</f>
        <v>1</v>
      </c>
      <c r="AB698" s="34" t="n">
        <f aca="false">CEILING(SUM(K698:Z698)/COUNTIF(K698:Z698,"&gt;0"),0.01)</f>
        <v>15026.67</v>
      </c>
      <c r="AC698" s="34" t="n">
        <f aca="false">AB698*E698</f>
        <v>15026.67</v>
      </c>
      <c r="AD698" s="35" t="e">
        <f aca="false">STDEV(K698:Z698)/AB698*100</f>
        <v>#DIV/0!</v>
      </c>
    </row>
    <row r="699" customFormat="false" ht="12.8" hidden="false" customHeight="false" outlineLevel="0" collapsed="false">
      <c r="A699" s="21" t="n">
        <v>686</v>
      </c>
      <c r="B699" s="22"/>
      <c r="C699" s="23" t="s">
        <v>745</v>
      </c>
      <c r="D699" s="24" t="s">
        <v>59</v>
      </c>
      <c r="E699" s="25" t="n">
        <v>1</v>
      </c>
      <c r="F699" s="26"/>
      <c r="G699" s="25"/>
      <c r="H699" s="27"/>
      <c r="I699" s="27"/>
      <c r="J699" s="28" t="n">
        <v>1.0379</v>
      </c>
      <c r="K699" s="25"/>
      <c r="L699" s="29" t="n">
        <v>6083.33</v>
      </c>
      <c r="M699" s="30"/>
      <c r="N699" s="31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  <c r="AA699" s="33" t="n">
        <f aca="false">COUNTIF(K699:Z699,"&gt;0")</f>
        <v>1</v>
      </c>
      <c r="AB699" s="34" t="n">
        <f aca="false">CEILING(SUM(K699:Z699)/COUNTIF(K699:Z699,"&gt;0"),0.01)</f>
        <v>6083.33</v>
      </c>
      <c r="AC699" s="34" t="n">
        <f aca="false">AB699*E699</f>
        <v>6083.33</v>
      </c>
      <c r="AD699" s="35" t="e">
        <f aca="false">STDEV(K699:Z699)/AB699*100</f>
        <v>#DIV/0!</v>
      </c>
    </row>
    <row r="700" customFormat="false" ht="12.8" hidden="false" customHeight="false" outlineLevel="0" collapsed="false">
      <c r="A700" s="21" t="n">
        <v>687</v>
      </c>
      <c r="B700" s="22"/>
      <c r="C700" s="23" t="s">
        <v>746</v>
      </c>
      <c r="D700" s="24" t="s">
        <v>59</v>
      </c>
      <c r="E700" s="25" t="n">
        <v>1</v>
      </c>
      <c r="F700" s="26"/>
      <c r="G700" s="25"/>
      <c r="H700" s="27"/>
      <c r="I700" s="27"/>
      <c r="J700" s="28" t="n">
        <v>1.0379</v>
      </c>
      <c r="K700" s="25"/>
      <c r="L700" s="29" t="n">
        <v>3666.67</v>
      </c>
      <c r="M700" s="30"/>
      <c r="N700" s="31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  <c r="AA700" s="33" t="n">
        <f aca="false">COUNTIF(K700:Z700,"&gt;0")</f>
        <v>1</v>
      </c>
      <c r="AB700" s="34" t="n">
        <f aca="false">CEILING(SUM(K700:Z700)/COUNTIF(K700:Z700,"&gt;0"),0.01)</f>
        <v>3666.67</v>
      </c>
      <c r="AC700" s="34" t="n">
        <f aca="false">AB700*E700</f>
        <v>3666.67</v>
      </c>
      <c r="AD700" s="35" t="e">
        <f aca="false">STDEV(K700:Z700)/AB700*100</f>
        <v>#DIV/0!</v>
      </c>
    </row>
    <row r="701" customFormat="false" ht="12.8" hidden="false" customHeight="false" outlineLevel="0" collapsed="false">
      <c r="A701" s="21" t="n">
        <v>688</v>
      </c>
      <c r="B701" s="22"/>
      <c r="C701" s="23" t="s">
        <v>747</v>
      </c>
      <c r="D701" s="24" t="s">
        <v>59</v>
      </c>
      <c r="E701" s="25" t="n">
        <v>1</v>
      </c>
      <c r="F701" s="26"/>
      <c r="G701" s="25"/>
      <c r="H701" s="27"/>
      <c r="I701" s="27"/>
      <c r="J701" s="28" t="n">
        <v>1.0379</v>
      </c>
      <c r="K701" s="25"/>
      <c r="L701" s="29" t="n">
        <v>1916.67</v>
      </c>
      <c r="M701" s="30"/>
      <c r="N701" s="31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3" t="n">
        <f aca="false">COUNTIF(K701:Z701,"&gt;0")</f>
        <v>1</v>
      </c>
      <c r="AB701" s="34" t="n">
        <f aca="false">CEILING(SUM(K701:Z701)/COUNTIF(K701:Z701,"&gt;0"),0.01)</f>
        <v>1916.67</v>
      </c>
      <c r="AC701" s="34" t="n">
        <f aca="false">AB701*E701</f>
        <v>1916.67</v>
      </c>
      <c r="AD701" s="35" t="e">
        <f aca="false">STDEV(K701:Z701)/AB701*100</f>
        <v>#DIV/0!</v>
      </c>
    </row>
    <row r="702" customFormat="false" ht="12.8" hidden="false" customHeight="false" outlineLevel="0" collapsed="false">
      <c r="A702" s="21" t="n">
        <v>689</v>
      </c>
      <c r="B702" s="22"/>
      <c r="C702" s="23" t="s">
        <v>748</v>
      </c>
      <c r="D702" s="24" t="s">
        <v>59</v>
      </c>
      <c r="E702" s="25" t="n">
        <v>1</v>
      </c>
      <c r="F702" s="26"/>
      <c r="G702" s="25"/>
      <c r="H702" s="27"/>
      <c r="I702" s="27"/>
      <c r="J702" s="28" t="n">
        <v>1.0379</v>
      </c>
      <c r="K702" s="25"/>
      <c r="L702" s="29" t="n">
        <v>16666.67</v>
      </c>
      <c r="M702" s="30"/>
      <c r="N702" s="31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  <c r="AA702" s="33" t="n">
        <f aca="false">COUNTIF(K702:Z702,"&gt;0")</f>
        <v>1</v>
      </c>
      <c r="AB702" s="34" t="n">
        <f aca="false">CEILING(SUM(K702:Z702)/COUNTIF(K702:Z702,"&gt;0"),0.01)</f>
        <v>16666.67</v>
      </c>
      <c r="AC702" s="34" t="n">
        <f aca="false">AB702*E702</f>
        <v>16666.67</v>
      </c>
      <c r="AD702" s="35" t="e">
        <f aca="false">STDEV(K702:Z702)/AB702*100</f>
        <v>#DIV/0!</v>
      </c>
    </row>
    <row r="703" customFormat="false" ht="12.8" hidden="false" customHeight="false" outlineLevel="0" collapsed="false">
      <c r="A703" s="21" t="n">
        <v>690</v>
      </c>
      <c r="B703" s="22"/>
      <c r="C703" s="23" t="s">
        <v>749</v>
      </c>
      <c r="D703" s="24" t="s">
        <v>59</v>
      </c>
      <c r="E703" s="25" t="n">
        <v>1</v>
      </c>
      <c r="F703" s="26"/>
      <c r="G703" s="25"/>
      <c r="H703" s="27"/>
      <c r="I703" s="27"/>
      <c r="J703" s="28" t="n">
        <v>1.0379</v>
      </c>
      <c r="K703" s="25"/>
      <c r="L703" s="29" t="n">
        <v>4166.67</v>
      </c>
      <c r="M703" s="30"/>
      <c r="N703" s="31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  <c r="AA703" s="33" t="n">
        <f aca="false">COUNTIF(K703:Z703,"&gt;0")</f>
        <v>1</v>
      </c>
      <c r="AB703" s="34" t="n">
        <f aca="false">CEILING(SUM(K703:Z703)/COUNTIF(K703:Z703,"&gt;0"),0.01)</f>
        <v>4166.67</v>
      </c>
      <c r="AC703" s="34" t="n">
        <f aca="false">AB703*E703</f>
        <v>4166.67</v>
      </c>
      <c r="AD703" s="35" t="e">
        <f aca="false">STDEV(K703:Z703)/AB703*100</f>
        <v>#DIV/0!</v>
      </c>
    </row>
    <row r="704" customFormat="false" ht="12.8" hidden="false" customHeight="false" outlineLevel="0" collapsed="false">
      <c r="A704" s="21" t="n">
        <v>691</v>
      </c>
      <c r="B704" s="22"/>
      <c r="C704" s="23" t="s">
        <v>750</v>
      </c>
      <c r="D704" s="24" t="s">
        <v>59</v>
      </c>
      <c r="E704" s="25" t="n">
        <v>1</v>
      </c>
      <c r="F704" s="26"/>
      <c r="G704" s="25"/>
      <c r="H704" s="27"/>
      <c r="I704" s="27"/>
      <c r="J704" s="28" t="n">
        <v>1.0379</v>
      </c>
      <c r="K704" s="25"/>
      <c r="L704" s="29" t="n">
        <v>4166.67</v>
      </c>
      <c r="M704" s="30"/>
      <c r="N704" s="31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  <c r="AA704" s="33" t="n">
        <f aca="false">COUNTIF(K704:Z704,"&gt;0")</f>
        <v>1</v>
      </c>
      <c r="AB704" s="34" t="n">
        <f aca="false">CEILING(SUM(K704:Z704)/COUNTIF(K704:Z704,"&gt;0"),0.01)</f>
        <v>4166.67</v>
      </c>
      <c r="AC704" s="34" t="n">
        <f aca="false">AB704*E704</f>
        <v>4166.67</v>
      </c>
      <c r="AD704" s="35" t="e">
        <f aca="false">STDEV(K704:Z704)/AB704*100</f>
        <v>#DIV/0!</v>
      </c>
    </row>
    <row r="705" customFormat="false" ht="12.8" hidden="false" customHeight="false" outlineLevel="0" collapsed="false">
      <c r="A705" s="21" t="n">
        <v>692</v>
      </c>
      <c r="B705" s="22"/>
      <c r="C705" s="23" t="s">
        <v>751</v>
      </c>
      <c r="D705" s="24" t="s">
        <v>59</v>
      </c>
      <c r="E705" s="25" t="n">
        <v>1</v>
      </c>
      <c r="F705" s="26"/>
      <c r="G705" s="25"/>
      <c r="H705" s="27"/>
      <c r="I705" s="27"/>
      <c r="J705" s="28" t="n">
        <v>1.0379</v>
      </c>
      <c r="K705" s="25"/>
      <c r="L705" s="29" t="n">
        <v>6666.67</v>
      </c>
      <c r="M705" s="30"/>
      <c r="N705" s="31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  <c r="AA705" s="33" t="n">
        <f aca="false">COUNTIF(K705:Z705,"&gt;0")</f>
        <v>1</v>
      </c>
      <c r="AB705" s="34" t="n">
        <f aca="false">CEILING(SUM(K705:Z705)/COUNTIF(K705:Z705,"&gt;0"),0.01)</f>
        <v>6666.67</v>
      </c>
      <c r="AC705" s="34" t="n">
        <f aca="false">AB705*E705</f>
        <v>6666.67</v>
      </c>
      <c r="AD705" s="35" t="e">
        <f aca="false">STDEV(K705:Z705)/AB705*100</f>
        <v>#DIV/0!</v>
      </c>
    </row>
    <row r="706" customFormat="false" ht="12.8" hidden="false" customHeight="false" outlineLevel="0" collapsed="false">
      <c r="A706" s="21" t="n">
        <v>693</v>
      </c>
      <c r="B706" s="22"/>
      <c r="C706" s="23" t="s">
        <v>752</v>
      </c>
      <c r="D706" s="24" t="s">
        <v>59</v>
      </c>
      <c r="E706" s="25" t="n">
        <v>1</v>
      </c>
      <c r="F706" s="26"/>
      <c r="G706" s="25"/>
      <c r="H706" s="27"/>
      <c r="I706" s="27"/>
      <c r="J706" s="28" t="n">
        <v>1.0379</v>
      </c>
      <c r="K706" s="25"/>
      <c r="L706" s="29" t="n">
        <v>5583.33</v>
      </c>
      <c r="M706" s="30"/>
      <c r="N706" s="31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  <c r="AA706" s="33" t="n">
        <f aca="false">COUNTIF(K706:Z706,"&gt;0")</f>
        <v>1</v>
      </c>
      <c r="AB706" s="34" t="n">
        <f aca="false">CEILING(SUM(K706:Z706)/COUNTIF(K706:Z706,"&gt;0"),0.01)</f>
        <v>5583.33</v>
      </c>
      <c r="AC706" s="34" t="n">
        <f aca="false">AB706*E706</f>
        <v>5583.33</v>
      </c>
      <c r="AD706" s="35" t="e">
        <f aca="false">STDEV(K706:Z706)/AB706*100</f>
        <v>#DIV/0!</v>
      </c>
    </row>
    <row r="707" customFormat="false" ht="12.8" hidden="false" customHeight="false" outlineLevel="0" collapsed="false">
      <c r="A707" s="21" t="n">
        <v>694</v>
      </c>
      <c r="B707" s="22"/>
      <c r="C707" s="23" t="s">
        <v>753</v>
      </c>
      <c r="D707" s="24" t="s">
        <v>59</v>
      </c>
      <c r="E707" s="25" t="n">
        <v>1</v>
      </c>
      <c r="F707" s="26"/>
      <c r="G707" s="25"/>
      <c r="H707" s="27"/>
      <c r="I707" s="27"/>
      <c r="J707" s="28" t="n">
        <v>1.0379</v>
      </c>
      <c r="K707" s="25"/>
      <c r="L707" s="29" t="n">
        <v>1506.67</v>
      </c>
      <c r="M707" s="30"/>
      <c r="N707" s="31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  <c r="AA707" s="33" t="n">
        <f aca="false">COUNTIF(K707:Z707,"&gt;0")</f>
        <v>1</v>
      </c>
      <c r="AB707" s="34" t="n">
        <f aca="false">CEILING(SUM(K707:Z707)/COUNTIF(K707:Z707,"&gt;0"),0.01)</f>
        <v>1506.67</v>
      </c>
      <c r="AC707" s="34" t="n">
        <f aca="false">AB707*E707</f>
        <v>1506.67</v>
      </c>
      <c r="AD707" s="35" t="e">
        <f aca="false">STDEV(K707:Z707)/AB707*100</f>
        <v>#DIV/0!</v>
      </c>
    </row>
    <row r="708" customFormat="false" ht="12.8" hidden="false" customHeight="false" outlineLevel="0" collapsed="false">
      <c r="A708" s="21" t="n">
        <v>695</v>
      </c>
      <c r="B708" s="22"/>
      <c r="C708" s="23" t="s">
        <v>754</v>
      </c>
      <c r="D708" s="24" t="s">
        <v>59</v>
      </c>
      <c r="E708" s="25" t="n">
        <v>1</v>
      </c>
      <c r="F708" s="26"/>
      <c r="G708" s="25"/>
      <c r="H708" s="27"/>
      <c r="I708" s="27"/>
      <c r="J708" s="28" t="n">
        <v>1.0379</v>
      </c>
      <c r="K708" s="25"/>
      <c r="L708" s="29" t="n">
        <v>333.33</v>
      </c>
      <c r="M708" s="30"/>
      <c r="N708" s="31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  <c r="AA708" s="33" t="n">
        <f aca="false">COUNTIF(K708:Z708,"&gt;0")</f>
        <v>1</v>
      </c>
      <c r="AB708" s="34" t="n">
        <f aca="false">CEILING(SUM(K708:Z708)/COUNTIF(K708:Z708,"&gt;0"),0.01)</f>
        <v>333.33</v>
      </c>
      <c r="AC708" s="34" t="n">
        <f aca="false">AB708*E708</f>
        <v>333.33</v>
      </c>
      <c r="AD708" s="35" t="e">
        <f aca="false">STDEV(K708:Z708)/AB708*100</f>
        <v>#DIV/0!</v>
      </c>
    </row>
    <row r="709" customFormat="false" ht="12.8" hidden="false" customHeight="false" outlineLevel="0" collapsed="false">
      <c r="A709" s="21" t="n">
        <v>696</v>
      </c>
      <c r="B709" s="22"/>
      <c r="C709" s="23" t="s">
        <v>755</v>
      </c>
      <c r="D709" s="24" t="s">
        <v>59</v>
      </c>
      <c r="E709" s="25" t="n">
        <v>1</v>
      </c>
      <c r="F709" s="26"/>
      <c r="G709" s="25"/>
      <c r="H709" s="27"/>
      <c r="I709" s="27"/>
      <c r="J709" s="28" t="n">
        <v>1.0379</v>
      </c>
      <c r="K709" s="25"/>
      <c r="L709" s="29" t="n">
        <v>2000</v>
      </c>
      <c r="M709" s="30"/>
      <c r="N709" s="31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  <c r="AA709" s="33" t="n">
        <f aca="false">COUNTIF(K709:Z709,"&gt;0")</f>
        <v>1</v>
      </c>
      <c r="AB709" s="34" t="n">
        <f aca="false">CEILING(SUM(K709:Z709)/COUNTIF(K709:Z709,"&gt;0"),0.01)</f>
        <v>2000</v>
      </c>
      <c r="AC709" s="34" t="n">
        <f aca="false">AB709*E709</f>
        <v>2000</v>
      </c>
      <c r="AD709" s="35" t="e">
        <f aca="false">STDEV(K709:Z709)/AB709*100</f>
        <v>#DIV/0!</v>
      </c>
    </row>
    <row r="710" customFormat="false" ht="12.8" hidden="false" customHeight="false" outlineLevel="0" collapsed="false">
      <c r="A710" s="21" t="n">
        <v>697</v>
      </c>
      <c r="B710" s="22"/>
      <c r="C710" s="23" t="s">
        <v>756</v>
      </c>
      <c r="D710" s="24" t="s">
        <v>59</v>
      </c>
      <c r="E710" s="25" t="n">
        <v>1</v>
      </c>
      <c r="F710" s="26"/>
      <c r="G710" s="25"/>
      <c r="H710" s="27"/>
      <c r="I710" s="27"/>
      <c r="J710" s="28" t="n">
        <v>1.0379</v>
      </c>
      <c r="K710" s="25"/>
      <c r="L710" s="29" t="n">
        <v>14166.67</v>
      </c>
      <c r="M710" s="30"/>
      <c r="N710" s="31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  <c r="AA710" s="33" t="n">
        <f aca="false">COUNTIF(K710:Z710,"&gt;0")</f>
        <v>1</v>
      </c>
      <c r="AB710" s="34" t="n">
        <f aca="false">CEILING(SUM(K710:Z710)/COUNTIF(K710:Z710,"&gt;0"),0.01)</f>
        <v>14166.67</v>
      </c>
      <c r="AC710" s="34" t="n">
        <f aca="false">AB710*E710</f>
        <v>14166.67</v>
      </c>
      <c r="AD710" s="35" t="e">
        <f aca="false">STDEV(K710:Z710)/AB710*100</f>
        <v>#DIV/0!</v>
      </c>
    </row>
    <row r="711" customFormat="false" ht="12.8" hidden="false" customHeight="false" outlineLevel="0" collapsed="false">
      <c r="A711" s="21" t="n">
        <v>698</v>
      </c>
      <c r="B711" s="22"/>
      <c r="C711" s="23" t="s">
        <v>757</v>
      </c>
      <c r="D711" s="24" t="s">
        <v>59</v>
      </c>
      <c r="E711" s="25" t="n">
        <v>1</v>
      </c>
      <c r="F711" s="26"/>
      <c r="G711" s="25"/>
      <c r="H711" s="27"/>
      <c r="I711" s="27"/>
      <c r="J711" s="28" t="n">
        <v>1.0379</v>
      </c>
      <c r="K711" s="25"/>
      <c r="L711" s="29" t="n">
        <v>416.67</v>
      </c>
      <c r="M711" s="30"/>
      <c r="N711" s="31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  <c r="AA711" s="33" t="n">
        <f aca="false">COUNTIF(K711:Z711,"&gt;0")</f>
        <v>1</v>
      </c>
      <c r="AB711" s="34" t="n">
        <f aca="false">CEILING(SUM(K711:Z711)/COUNTIF(K711:Z711,"&gt;0"),0.01)</f>
        <v>416.67</v>
      </c>
      <c r="AC711" s="34" t="n">
        <f aca="false">AB711*E711</f>
        <v>416.67</v>
      </c>
      <c r="AD711" s="35" t="e">
        <f aca="false">STDEV(K711:Z711)/AB711*100</f>
        <v>#DIV/0!</v>
      </c>
    </row>
    <row r="712" customFormat="false" ht="12.8" hidden="false" customHeight="false" outlineLevel="0" collapsed="false">
      <c r="A712" s="21" t="n">
        <v>699</v>
      </c>
      <c r="B712" s="22"/>
      <c r="C712" s="23" t="s">
        <v>758</v>
      </c>
      <c r="D712" s="24" t="s">
        <v>59</v>
      </c>
      <c r="E712" s="25" t="n">
        <v>1</v>
      </c>
      <c r="F712" s="26"/>
      <c r="G712" s="25"/>
      <c r="H712" s="27"/>
      <c r="I712" s="27"/>
      <c r="J712" s="28" t="n">
        <v>1.0379</v>
      </c>
      <c r="K712" s="25"/>
      <c r="L712" s="29" t="n">
        <v>6666.67</v>
      </c>
      <c r="M712" s="30"/>
      <c r="N712" s="31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  <c r="AA712" s="33" t="n">
        <f aca="false">COUNTIF(K712:Z712,"&gt;0")</f>
        <v>1</v>
      </c>
      <c r="AB712" s="34" t="n">
        <f aca="false">CEILING(SUM(K712:Z712)/COUNTIF(K712:Z712,"&gt;0"),0.01)</f>
        <v>6666.67</v>
      </c>
      <c r="AC712" s="34" t="n">
        <f aca="false">AB712*E712</f>
        <v>6666.67</v>
      </c>
      <c r="AD712" s="35" t="e">
        <f aca="false">STDEV(K712:Z712)/AB712*100</f>
        <v>#DIV/0!</v>
      </c>
    </row>
    <row r="713" customFormat="false" ht="12.8" hidden="false" customHeight="false" outlineLevel="0" collapsed="false">
      <c r="A713" s="21" t="n">
        <v>700</v>
      </c>
      <c r="B713" s="22"/>
      <c r="C713" s="23" t="s">
        <v>759</v>
      </c>
      <c r="D713" s="24" t="s">
        <v>59</v>
      </c>
      <c r="E713" s="25" t="n">
        <v>1</v>
      </c>
      <c r="F713" s="26"/>
      <c r="G713" s="25"/>
      <c r="H713" s="27"/>
      <c r="I713" s="27"/>
      <c r="J713" s="28" t="n">
        <v>1.0379</v>
      </c>
      <c r="K713" s="25"/>
      <c r="L713" s="29" t="n">
        <v>2125</v>
      </c>
      <c r="M713" s="30"/>
      <c r="N713" s="31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3" t="n">
        <f aca="false">COUNTIF(K713:Z713,"&gt;0")</f>
        <v>1</v>
      </c>
      <c r="AB713" s="34" t="n">
        <f aca="false">CEILING(SUM(K713:Z713)/COUNTIF(K713:Z713,"&gt;0"),0.01)</f>
        <v>2125</v>
      </c>
      <c r="AC713" s="34" t="n">
        <f aca="false">AB713*E713</f>
        <v>2125</v>
      </c>
      <c r="AD713" s="35" t="e">
        <f aca="false">STDEV(K713:Z713)/AB713*100</f>
        <v>#DIV/0!</v>
      </c>
    </row>
    <row r="714" customFormat="false" ht="12.8" hidden="false" customHeight="false" outlineLevel="0" collapsed="false">
      <c r="A714" s="21" t="n">
        <v>701</v>
      </c>
      <c r="B714" s="22"/>
      <c r="C714" s="23" t="s">
        <v>760</v>
      </c>
      <c r="D714" s="24" t="s">
        <v>59</v>
      </c>
      <c r="E714" s="25" t="n">
        <v>1</v>
      </c>
      <c r="F714" s="26"/>
      <c r="G714" s="25"/>
      <c r="H714" s="27"/>
      <c r="I714" s="27"/>
      <c r="J714" s="28" t="n">
        <v>1.0379</v>
      </c>
      <c r="K714" s="25"/>
      <c r="L714" s="29" t="n">
        <v>75000</v>
      </c>
      <c r="M714" s="30"/>
      <c r="N714" s="31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  <c r="AA714" s="33" t="n">
        <f aca="false">COUNTIF(K714:Z714,"&gt;0")</f>
        <v>1</v>
      </c>
      <c r="AB714" s="34" t="n">
        <f aca="false">CEILING(SUM(K714:Z714)/COUNTIF(K714:Z714,"&gt;0"),0.01)</f>
        <v>75000</v>
      </c>
      <c r="AC714" s="34" t="n">
        <f aca="false">AB714*E714</f>
        <v>75000</v>
      </c>
      <c r="AD714" s="35" t="e">
        <f aca="false">STDEV(K714:Z714)/AB714*100</f>
        <v>#DIV/0!</v>
      </c>
    </row>
    <row r="715" customFormat="false" ht="12.8" hidden="false" customHeight="false" outlineLevel="0" collapsed="false">
      <c r="A715" s="21" t="n">
        <v>702</v>
      </c>
      <c r="B715" s="22"/>
      <c r="C715" s="23" t="s">
        <v>761</v>
      </c>
      <c r="D715" s="24" t="s">
        <v>59</v>
      </c>
      <c r="E715" s="25" t="n">
        <v>1</v>
      </c>
      <c r="F715" s="26"/>
      <c r="G715" s="25"/>
      <c r="H715" s="27"/>
      <c r="I715" s="27"/>
      <c r="J715" s="28" t="n">
        <v>1.0379</v>
      </c>
      <c r="K715" s="25"/>
      <c r="L715" s="29" t="n">
        <v>250</v>
      </c>
      <c r="M715" s="30"/>
      <c r="N715" s="31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  <c r="AA715" s="33" t="n">
        <f aca="false">COUNTIF(K715:Z715,"&gt;0")</f>
        <v>1</v>
      </c>
      <c r="AB715" s="34" t="n">
        <f aca="false">CEILING(SUM(K715:Z715)/COUNTIF(K715:Z715,"&gt;0"),0.01)</f>
        <v>250</v>
      </c>
      <c r="AC715" s="34" t="n">
        <f aca="false">AB715*E715</f>
        <v>250</v>
      </c>
      <c r="AD715" s="35" t="e">
        <f aca="false">STDEV(K715:Z715)/AB715*100</f>
        <v>#DIV/0!</v>
      </c>
    </row>
    <row r="716" customFormat="false" ht="12.8" hidden="false" customHeight="false" outlineLevel="0" collapsed="false">
      <c r="A716" s="21" t="n">
        <v>703</v>
      </c>
      <c r="B716" s="22"/>
      <c r="C716" s="23" t="s">
        <v>762</v>
      </c>
      <c r="D716" s="24" t="s">
        <v>59</v>
      </c>
      <c r="E716" s="25" t="n">
        <v>1</v>
      </c>
      <c r="F716" s="26"/>
      <c r="G716" s="25"/>
      <c r="H716" s="27"/>
      <c r="I716" s="27"/>
      <c r="J716" s="28" t="n">
        <v>1.0379</v>
      </c>
      <c r="K716" s="25"/>
      <c r="L716" s="29" t="n">
        <v>500</v>
      </c>
      <c r="M716" s="30"/>
      <c r="N716" s="31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3" t="n">
        <f aca="false">COUNTIF(K716:Z716,"&gt;0")</f>
        <v>1</v>
      </c>
      <c r="AB716" s="34" t="n">
        <f aca="false">CEILING(SUM(K716:Z716)/COUNTIF(K716:Z716,"&gt;0"),0.01)</f>
        <v>500</v>
      </c>
      <c r="AC716" s="34" t="n">
        <f aca="false">AB716*E716</f>
        <v>500</v>
      </c>
      <c r="AD716" s="35" t="e">
        <f aca="false">STDEV(K716:Z716)/AB716*100</f>
        <v>#DIV/0!</v>
      </c>
    </row>
    <row r="717" customFormat="false" ht="12.8" hidden="false" customHeight="false" outlineLevel="0" collapsed="false">
      <c r="A717" s="21" t="n">
        <v>704</v>
      </c>
      <c r="B717" s="22"/>
      <c r="C717" s="23" t="s">
        <v>763</v>
      </c>
      <c r="D717" s="24" t="s">
        <v>59</v>
      </c>
      <c r="E717" s="25" t="n">
        <v>1</v>
      </c>
      <c r="F717" s="26"/>
      <c r="G717" s="25"/>
      <c r="H717" s="27"/>
      <c r="I717" s="27"/>
      <c r="J717" s="28" t="n">
        <v>1.0379</v>
      </c>
      <c r="K717" s="25"/>
      <c r="L717" s="29" t="n">
        <v>1000</v>
      </c>
      <c r="M717" s="30"/>
      <c r="N717" s="31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  <c r="AA717" s="33" t="n">
        <f aca="false">COUNTIF(K717:Z717,"&gt;0")</f>
        <v>1</v>
      </c>
      <c r="AB717" s="34" t="n">
        <f aca="false">CEILING(SUM(K717:Z717)/COUNTIF(K717:Z717,"&gt;0"),0.01)</f>
        <v>1000</v>
      </c>
      <c r="AC717" s="34" t="n">
        <f aca="false">AB717*E717</f>
        <v>1000</v>
      </c>
      <c r="AD717" s="35" t="e">
        <f aca="false">STDEV(K717:Z717)/AB717*100</f>
        <v>#DIV/0!</v>
      </c>
    </row>
    <row r="718" customFormat="false" ht="12.8" hidden="false" customHeight="false" outlineLevel="0" collapsed="false">
      <c r="A718" s="21" t="n">
        <v>705</v>
      </c>
      <c r="B718" s="22"/>
      <c r="C718" s="23" t="s">
        <v>764</v>
      </c>
      <c r="D718" s="24" t="s">
        <v>59</v>
      </c>
      <c r="E718" s="25" t="n">
        <v>1</v>
      </c>
      <c r="F718" s="26"/>
      <c r="G718" s="25"/>
      <c r="H718" s="27"/>
      <c r="I718" s="27"/>
      <c r="J718" s="28" t="n">
        <v>1.0379</v>
      </c>
      <c r="K718" s="25"/>
      <c r="L718" s="29" t="n">
        <v>500</v>
      </c>
      <c r="M718" s="30"/>
      <c r="N718" s="31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  <c r="AA718" s="33" t="n">
        <f aca="false">COUNTIF(K718:Z718,"&gt;0")</f>
        <v>1</v>
      </c>
      <c r="AB718" s="34" t="n">
        <f aca="false">CEILING(SUM(K718:Z718)/COUNTIF(K718:Z718,"&gt;0"),0.01)</f>
        <v>500</v>
      </c>
      <c r="AC718" s="34" t="n">
        <f aca="false">AB718*E718</f>
        <v>500</v>
      </c>
      <c r="AD718" s="35" t="e">
        <f aca="false">STDEV(K718:Z718)/AB718*100</f>
        <v>#DIV/0!</v>
      </c>
    </row>
    <row r="719" customFormat="false" ht="12.8" hidden="false" customHeight="false" outlineLevel="0" collapsed="false">
      <c r="A719" s="21" t="n">
        <v>706</v>
      </c>
      <c r="B719" s="22"/>
      <c r="C719" s="23" t="s">
        <v>765</v>
      </c>
      <c r="D719" s="24" t="s">
        <v>59</v>
      </c>
      <c r="E719" s="25" t="n">
        <v>1</v>
      </c>
      <c r="F719" s="26"/>
      <c r="G719" s="25"/>
      <c r="H719" s="27"/>
      <c r="I719" s="27"/>
      <c r="J719" s="28" t="n">
        <v>1.0379</v>
      </c>
      <c r="K719" s="25"/>
      <c r="L719" s="29" t="n">
        <v>583.33</v>
      </c>
      <c r="M719" s="30"/>
      <c r="N719" s="31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  <c r="AA719" s="33" t="n">
        <f aca="false">COUNTIF(K719:Z719,"&gt;0")</f>
        <v>1</v>
      </c>
      <c r="AB719" s="34" t="n">
        <f aca="false">CEILING(SUM(K719:Z719)/COUNTIF(K719:Z719,"&gt;0"),0.01)</f>
        <v>583.33</v>
      </c>
      <c r="AC719" s="34" t="n">
        <f aca="false">AB719*E719</f>
        <v>583.33</v>
      </c>
      <c r="AD719" s="35" t="e">
        <f aca="false">STDEV(K719:Z719)/AB719*100</f>
        <v>#DIV/0!</v>
      </c>
    </row>
    <row r="720" customFormat="false" ht="12.8" hidden="false" customHeight="false" outlineLevel="0" collapsed="false">
      <c r="A720" s="21" t="n">
        <v>707</v>
      </c>
      <c r="B720" s="22"/>
      <c r="C720" s="23" t="s">
        <v>766</v>
      </c>
      <c r="D720" s="24" t="s">
        <v>59</v>
      </c>
      <c r="E720" s="25" t="n">
        <v>1</v>
      </c>
      <c r="F720" s="26"/>
      <c r="G720" s="25"/>
      <c r="H720" s="27"/>
      <c r="I720" s="27"/>
      <c r="J720" s="28" t="n">
        <v>1.0379</v>
      </c>
      <c r="K720" s="25"/>
      <c r="L720" s="29" t="n">
        <v>583.33</v>
      </c>
      <c r="M720" s="30"/>
      <c r="N720" s="31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  <c r="AA720" s="33" t="n">
        <f aca="false">COUNTIF(K720:Z720,"&gt;0")</f>
        <v>1</v>
      </c>
      <c r="AB720" s="34" t="n">
        <f aca="false">CEILING(SUM(K720:Z720)/COUNTIF(K720:Z720,"&gt;0"),0.01)</f>
        <v>583.33</v>
      </c>
      <c r="AC720" s="34" t="n">
        <f aca="false">AB720*E720</f>
        <v>583.33</v>
      </c>
      <c r="AD720" s="35" t="e">
        <f aca="false">STDEV(K720:Z720)/AB720*100</f>
        <v>#DIV/0!</v>
      </c>
    </row>
    <row r="721" customFormat="false" ht="12.8" hidden="false" customHeight="false" outlineLevel="0" collapsed="false">
      <c r="A721" s="21" t="n">
        <v>708</v>
      </c>
      <c r="B721" s="22"/>
      <c r="C721" s="23" t="s">
        <v>767</v>
      </c>
      <c r="D721" s="24" t="s">
        <v>59</v>
      </c>
      <c r="E721" s="25" t="n">
        <v>1</v>
      </c>
      <c r="F721" s="26"/>
      <c r="G721" s="25"/>
      <c r="H721" s="27"/>
      <c r="I721" s="27"/>
      <c r="J721" s="28" t="n">
        <v>1.0379</v>
      </c>
      <c r="K721" s="25"/>
      <c r="L721" s="29" t="n">
        <v>533.33</v>
      </c>
      <c r="M721" s="30"/>
      <c r="N721" s="31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  <c r="AA721" s="33" t="n">
        <f aca="false">COUNTIF(K721:Z721,"&gt;0")</f>
        <v>1</v>
      </c>
      <c r="AB721" s="34" t="n">
        <f aca="false">CEILING(SUM(K721:Z721)/COUNTIF(K721:Z721,"&gt;0"),0.01)</f>
        <v>533.33</v>
      </c>
      <c r="AC721" s="34" t="n">
        <f aca="false">AB721*E721</f>
        <v>533.33</v>
      </c>
      <c r="AD721" s="35" t="e">
        <f aca="false">STDEV(K721:Z721)/AB721*100</f>
        <v>#DIV/0!</v>
      </c>
    </row>
    <row r="722" customFormat="false" ht="12.8" hidden="false" customHeight="false" outlineLevel="0" collapsed="false">
      <c r="A722" s="21" t="n">
        <v>709</v>
      </c>
      <c r="B722" s="22"/>
      <c r="C722" s="23" t="s">
        <v>768</v>
      </c>
      <c r="D722" s="24" t="s">
        <v>59</v>
      </c>
      <c r="E722" s="25" t="n">
        <v>1</v>
      </c>
      <c r="F722" s="26"/>
      <c r="G722" s="25"/>
      <c r="H722" s="27"/>
      <c r="I722" s="27"/>
      <c r="J722" s="28" t="n">
        <v>1.0379</v>
      </c>
      <c r="K722" s="25"/>
      <c r="L722" s="29" t="n">
        <v>305</v>
      </c>
      <c r="M722" s="30"/>
      <c r="N722" s="31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  <c r="AA722" s="33" t="n">
        <f aca="false">COUNTIF(K722:Z722,"&gt;0")</f>
        <v>1</v>
      </c>
      <c r="AB722" s="34" t="n">
        <f aca="false">CEILING(SUM(K722:Z722)/COUNTIF(K722:Z722,"&gt;0"),0.01)</f>
        <v>305</v>
      </c>
      <c r="AC722" s="34" t="n">
        <f aca="false">AB722*E722</f>
        <v>305</v>
      </c>
      <c r="AD722" s="35" t="e">
        <f aca="false">STDEV(K722:Z722)/AB722*100</f>
        <v>#DIV/0!</v>
      </c>
    </row>
    <row r="723" customFormat="false" ht="12.8" hidden="false" customHeight="false" outlineLevel="0" collapsed="false">
      <c r="A723" s="21" t="n">
        <v>710</v>
      </c>
      <c r="B723" s="22"/>
      <c r="C723" s="23" t="s">
        <v>769</v>
      </c>
      <c r="D723" s="24" t="s">
        <v>59</v>
      </c>
      <c r="E723" s="25" t="n">
        <v>1</v>
      </c>
      <c r="F723" s="26"/>
      <c r="G723" s="25"/>
      <c r="H723" s="27"/>
      <c r="I723" s="27"/>
      <c r="J723" s="28" t="n">
        <v>1.0379</v>
      </c>
      <c r="K723" s="25"/>
      <c r="L723" s="29" t="n">
        <v>1083.33</v>
      </c>
      <c r="M723" s="30"/>
      <c r="N723" s="31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  <c r="AA723" s="33" t="n">
        <f aca="false">COUNTIF(K723:Z723,"&gt;0")</f>
        <v>1</v>
      </c>
      <c r="AB723" s="34" t="n">
        <f aca="false">CEILING(SUM(K723:Z723)/COUNTIF(K723:Z723,"&gt;0"),0.01)</f>
        <v>1083.33</v>
      </c>
      <c r="AC723" s="34" t="n">
        <f aca="false">AB723*E723</f>
        <v>1083.33</v>
      </c>
      <c r="AD723" s="35" t="e">
        <f aca="false">STDEV(K723:Z723)/AB723*100</f>
        <v>#DIV/0!</v>
      </c>
    </row>
    <row r="724" customFormat="false" ht="12.8" hidden="false" customHeight="false" outlineLevel="0" collapsed="false">
      <c r="A724" s="21" t="n">
        <v>711</v>
      </c>
      <c r="B724" s="22"/>
      <c r="C724" s="23" t="s">
        <v>770</v>
      </c>
      <c r="D724" s="24" t="s">
        <v>59</v>
      </c>
      <c r="E724" s="25" t="n">
        <v>1</v>
      </c>
      <c r="F724" s="26"/>
      <c r="G724" s="25"/>
      <c r="H724" s="27"/>
      <c r="I724" s="27"/>
      <c r="J724" s="28" t="n">
        <v>1.0379</v>
      </c>
      <c r="K724" s="25"/>
      <c r="L724" s="29" t="n">
        <v>333.33</v>
      </c>
      <c r="M724" s="30"/>
      <c r="N724" s="31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  <c r="AA724" s="33" t="n">
        <f aca="false">COUNTIF(K724:Z724,"&gt;0")</f>
        <v>1</v>
      </c>
      <c r="AB724" s="34" t="n">
        <f aca="false">CEILING(SUM(K724:Z724)/COUNTIF(K724:Z724,"&gt;0"),0.01)</f>
        <v>333.33</v>
      </c>
      <c r="AC724" s="34" t="n">
        <f aca="false">AB724*E724</f>
        <v>333.33</v>
      </c>
      <c r="AD724" s="35" t="e">
        <f aca="false">STDEV(K724:Z724)/AB724*100</f>
        <v>#DIV/0!</v>
      </c>
    </row>
    <row r="725" customFormat="false" ht="12.8" hidden="false" customHeight="false" outlineLevel="0" collapsed="false">
      <c r="A725" s="21" t="n">
        <v>712</v>
      </c>
      <c r="B725" s="22"/>
      <c r="C725" s="23" t="s">
        <v>771</v>
      </c>
      <c r="D725" s="24" t="s">
        <v>59</v>
      </c>
      <c r="E725" s="25" t="n">
        <v>1</v>
      </c>
      <c r="F725" s="26"/>
      <c r="G725" s="25"/>
      <c r="H725" s="27"/>
      <c r="I725" s="27"/>
      <c r="J725" s="28" t="n">
        <v>1.0379</v>
      </c>
      <c r="K725" s="25"/>
      <c r="L725" s="29" t="n">
        <v>416.67</v>
      </c>
      <c r="M725" s="30"/>
      <c r="N725" s="31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  <c r="AA725" s="33" t="n">
        <f aca="false">COUNTIF(K725:Z725,"&gt;0")</f>
        <v>1</v>
      </c>
      <c r="AB725" s="34" t="n">
        <f aca="false">CEILING(SUM(K725:Z725)/COUNTIF(K725:Z725,"&gt;0"),0.01)</f>
        <v>416.67</v>
      </c>
      <c r="AC725" s="34" t="n">
        <f aca="false">AB725*E725</f>
        <v>416.67</v>
      </c>
      <c r="AD725" s="35" t="e">
        <f aca="false">STDEV(K725:Z725)/AB725*100</f>
        <v>#DIV/0!</v>
      </c>
    </row>
    <row r="726" customFormat="false" ht="12.8" hidden="false" customHeight="false" outlineLevel="0" collapsed="false">
      <c r="A726" s="21" t="n">
        <v>713</v>
      </c>
      <c r="B726" s="22"/>
      <c r="C726" s="23" t="s">
        <v>772</v>
      </c>
      <c r="D726" s="24" t="s">
        <v>59</v>
      </c>
      <c r="E726" s="25" t="n">
        <v>1</v>
      </c>
      <c r="F726" s="26"/>
      <c r="G726" s="25"/>
      <c r="H726" s="27"/>
      <c r="I726" s="27"/>
      <c r="J726" s="28" t="n">
        <v>1.0379</v>
      </c>
      <c r="K726" s="25"/>
      <c r="L726" s="29" t="n">
        <v>500</v>
      </c>
      <c r="M726" s="30"/>
      <c r="N726" s="31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  <c r="AA726" s="33" t="n">
        <f aca="false">COUNTIF(K726:Z726,"&gt;0")</f>
        <v>1</v>
      </c>
      <c r="AB726" s="34" t="n">
        <f aca="false">CEILING(SUM(K726:Z726)/COUNTIF(K726:Z726,"&gt;0"),0.01)</f>
        <v>500</v>
      </c>
      <c r="AC726" s="34" t="n">
        <f aca="false">AB726*E726</f>
        <v>500</v>
      </c>
      <c r="AD726" s="35" t="e">
        <f aca="false">STDEV(K726:Z726)/AB726*100</f>
        <v>#DIV/0!</v>
      </c>
    </row>
    <row r="727" customFormat="false" ht="12.8" hidden="false" customHeight="false" outlineLevel="0" collapsed="false">
      <c r="A727" s="21" t="n">
        <v>714</v>
      </c>
      <c r="B727" s="22"/>
      <c r="C727" s="23" t="s">
        <v>773</v>
      </c>
      <c r="D727" s="24" t="s">
        <v>59</v>
      </c>
      <c r="E727" s="25" t="n">
        <v>1</v>
      </c>
      <c r="F727" s="26"/>
      <c r="G727" s="25"/>
      <c r="H727" s="27"/>
      <c r="I727" s="27"/>
      <c r="J727" s="28" t="n">
        <v>1.0379</v>
      </c>
      <c r="K727" s="25"/>
      <c r="L727" s="29" t="n">
        <v>750</v>
      </c>
      <c r="M727" s="30"/>
      <c r="N727" s="31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  <c r="AA727" s="33" t="n">
        <f aca="false">COUNTIF(K727:Z727,"&gt;0")</f>
        <v>1</v>
      </c>
      <c r="AB727" s="34" t="n">
        <f aca="false">CEILING(SUM(K727:Z727)/COUNTIF(K727:Z727,"&gt;0"),0.01)</f>
        <v>750</v>
      </c>
      <c r="AC727" s="34" t="n">
        <f aca="false">AB727*E727</f>
        <v>750</v>
      </c>
      <c r="AD727" s="35" t="e">
        <f aca="false">STDEV(K727:Z727)/AB727*100</f>
        <v>#DIV/0!</v>
      </c>
    </row>
    <row r="728" customFormat="false" ht="12.8" hidden="false" customHeight="false" outlineLevel="0" collapsed="false">
      <c r="A728" s="21" t="n">
        <v>715</v>
      </c>
      <c r="B728" s="22"/>
      <c r="C728" s="23" t="s">
        <v>774</v>
      </c>
      <c r="D728" s="24" t="s">
        <v>59</v>
      </c>
      <c r="E728" s="25" t="n">
        <v>1</v>
      </c>
      <c r="F728" s="26"/>
      <c r="G728" s="25"/>
      <c r="H728" s="27"/>
      <c r="I728" s="27"/>
      <c r="J728" s="28" t="n">
        <v>1.0379</v>
      </c>
      <c r="K728" s="25"/>
      <c r="L728" s="29" t="n">
        <v>1000</v>
      </c>
      <c r="M728" s="30"/>
      <c r="N728" s="31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  <c r="AA728" s="33" t="n">
        <f aca="false">COUNTIF(K728:Z728,"&gt;0")</f>
        <v>1</v>
      </c>
      <c r="AB728" s="34" t="n">
        <f aca="false">CEILING(SUM(K728:Z728)/COUNTIF(K728:Z728,"&gt;0"),0.01)</f>
        <v>1000</v>
      </c>
      <c r="AC728" s="34" t="n">
        <f aca="false">AB728*E728</f>
        <v>1000</v>
      </c>
      <c r="AD728" s="35" t="e">
        <f aca="false">STDEV(K728:Z728)/AB728*100</f>
        <v>#DIV/0!</v>
      </c>
    </row>
    <row r="729" customFormat="false" ht="12.8" hidden="false" customHeight="false" outlineLevel="0" collapsed="false">
      <c r="A729" s="21" t="n">
        <v>716</v>
      </c>
      <c r="B729" s="22"/>
      <c r="C729" s="23" t="s">
        <v>775</v>
      </c>
      <c r="D729" s="24" t="s">
        <v>59</v>
      </c>
      <c r="E729" s="25" t="n">
        <v>1</v>
      </c>
      <c r="F729" s="26"/>
      <c r="G729" s="25"/>
      <c r="H729" s="27"/>
      <c r="I729" s="27"/>
      <c r="J729" s="28" t="n">
        <v>1.0379</v>
      </c>
      <c r="K729" s="25"/>
      <c r="L729" s="29" t="n">
        <v>2166.67</v>
      </c>
      <c r="M729" s="30"/>
      <c r="N729" s="31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  <c r="AA729" s="33" t="n">
        <f aca="false">COUNTIF(K729:Z729,"&gt;0")</f>
        <v>1</v>
      </c>
      <c r="AB729" s="34" t="n">
        <f aca="false">CEILING(SUM(K729:Z729)/COUNTIF(K729:Z729,"&gt;0"),0.01)</f>
        <v>2166.67</v>
      </c>
      <c r="AC729" s="34" t="n">
        <f aca="false">AB729*E729</f>
        <v>2166.67</v>
      </c>
      <c r="AD729" s="35" t="e">
        <f aca="false">STDEV(K729:Z729)/AB729*100</f>
        <v>#DIV/0!</v>
      </c>
    </row>
    <row r="730" customFormat="false" ht="12.8" hidden="false" customHeight="false" outlineLevel="0" collapsed="false">
      <c r="A730" s="21" t="n">
        <v>717</v>
      </c>
      <c r="B730" s="22"/>
      <c r="C730" s="23" t="s">
        <v>776</v>
      </c>
      <c r="D730" s="24" t="s">
        <v>59</v>
      </c>
      <c r="E730" s="25" t="n">
        <v>1</v>
      </c>
      <c r="F730" s="26"/>
      <c r="G730" s="25"/>
      <c r="H730" s="27"/>
      <c r="I730" s="27"/>
      <c r="J730" s="28" t="n">
        <v>1.0379</v>
      </c>
      <c r="K730" s="25"/>
      <c r="L730" s="29" t="n">
        <v>616.67</v>
      </c>
      <c r="M730" s="30"/>
      <c r="N730" s="31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  <c r="AA730" s="33" t="n">
        <f aca="false">COUNTIF(K730:Z730,"&gt;0")</f>
        <v>1</v>
      </c>
      <c r="AB730" s="34" t="n">
        <f aca="false">CEILING(SUM(K730:Z730)/COUNTIF(K730:Z730,"&gt;0"),0.01)</f>
        <v>616.67</v>
      </c>
      <c r="AC730" s="34" t="n">
        <f aca="false">AB730*E730</f>
        <v>616.67</v>
      </c>
      <c r="AD730" s="35" t="e">
        <f aca="false">STDEV(K730:Z730)/AB730*100</f>
        <v>#DIV/0!</v>
      </c>
    </row>
    <row r="731" customFormat="false" ht="12.8" hidden="false" customHeight="false" outlineLevel="0" collapsed="false">
      <c r="A731" s="21" t="n">
        <v>718</v>
      </c>
      <c r="B731" s="22"/>
      <c r="C731" s="23" t="s">
        <v>777</v>
      </c>
      <c r="D731" s="24" t="s">
        <v>59</v>
      </c>
      <c r="E731" s="25" t="n">
        <v>1</v>
      </c>
      <c r="F731" s="26"/>
      <c r="G731" s="25"/>
      <c r="H731" s="27"/>
      <c r="I731" s="27"/>
      <c r="J731" s="28" t="n">
        <v>1.0379</v>
      </c>
      <c r="K731" s="25"/>
      <c r="L731" s="29" t="n">
        <v>416.67</v>
      </c>
      <c r="M731" s="30"/>
      <c r="N731" s="31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  <c r="AA731" s="33" t="n">
        <f aca="false">COUNTIF(K731:Z731,"&gt;0")</f>
        <v>1</v>
      </c>
      <c r="AB731" s="34" t="n">
        <f aca="false">CEILING(SUM(K731:Z731)/COUNTIF(K731:Z731,"&gt;0"),0.01)</f>
        <v>416.67</v>
      </c>
      <c r="AC731" s="34" t="n">
        <f aca="false">AB731*E731</f>
        <v>416.67</v>
      </c>
      <c r="AD731" s="35" t="e">
        <f aca="false">STDEV(K731:Z731)/AB731*100</f>
        <v>#DIV/0!</v>
      </c>
    </row>
    <row r="732" customFormat="false" ht="12.8" hidden="false" customHeight="false" outlineLevel="0" collapsed="false">
      <c r="A732" s="21" t="n">
        <v>719</v>
      </c>
      <c r="B732" s="22"/>
      <c r="C732" s="23" t="s">
        <v>778</v>
      </c>
      <c r="D732" s="24" t="s">
        <v>59</v>
      </c>
      <c r="E732" s="25" t="n">
        <v>1</v>
      </c>
      <c r="F732" s="26"/>
      <c r="G732" s="25"/>
      <c r="H732" s="27"/>
      <c r="I732" s="27"/>
      <c r="J732" s="28" t="n">
        <v>1.0379</v>
      </c>
      <c r="K732" s="25"/>
      <c r="L732" s="29" t="n">
        <v>1283.33</v>
      </c>
      <c r="M732" s="30"/>
      <c r="N732" s="31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  <c r="AA732" s="33" t="n">
        <f aca="false">COUNTIF(K732:Z732,"&gt;0")</f>
        <v>1</v>
      </c>
      <c r="AB732" s="34" t="n">
        <f aca="false">CEILING(SUM(K732:Z732)/COUNTIF(K732:Z732,"&gt;0"),0.01)</f>
        <v>1283.33</v>
      </c>
      <c r="AC732" s="34" t="n">
        <f aca="false">AB732*E732</f>
        <v>1283.33</v>
      </c>
      <c r="AD732" s="35" t="e">
        <f aca="false">STDEV(K732:Z732)/AB732*100</f>
        <v>#DIV/0!</v>
      </c>
    </row>
    <row r="733" customFormat="false" ht="12.8" hidden="false" customHeight="false" outlineLevel="0" collapsed="false">
      <c r="A733" s="21" t="n">
        <v>720</v>
      </c>
      <c r="B733" s="22"/>
      <c r="C733" s="23" t="s">
        <v>779</v>
      </c>
      <c r="D733" s="24" t="s">
        <v>59</v>
      </c>
      <c r="E733" s="25" t="n">
        <v>1</v>
      </c>
      <c r="F733" s="26"/>
      <c r="G733" s="25"/>
      <c r="H733" s="27"/>
      <c r="I733" s="27"/>
      <c r="J733" s="28" t="n">
        <v>1.0379</v>
      </c>
      <c r="K733" s="25"/>
      <c r="L733" s="29" t="n">
        <v>591.67</v>
      </c>
      <c r="M733" s="30"/>
      <c r="N733" s="31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  <c r="AA733" s="33" t="n">
        <f aca="false">COUNTIF(K733:Z733,"&gt;0")</f>
        <v>1</v>
      </c>
      <c r="AB733" s="34" t="n">
        <f aca="false">CEILING(SUM(K733:Z733)/COUNTIF(K733:Z733,"&gt;0"),0.01)</f>
        <v>591.67</v>
      </c>
      <c r="AC733" s="34" t="n">
        <f aca="false">AB733*E733</f>
        <v>591.67</v>
      </c>
      <c r="AD733" s="35" t="e">
        <f aca="false">STDEV(K733:Z733)/AB733*100</f>
        <v>#DIV/0!</v>
      </c>
    </row>
    <row r="734" customFormat="false" ht="12.8" hidden="false" customHeight="false" outlineLevel="0" collapsed="false">
      <c r="A734" s="21" t="n">
        <v>721</v>
      </c>
      <c r="B734" s="22"/>
      <c r="C734" s="23" t="s">
        <v>780</v>
      </c>
      <c r="D734" s="24" t="s">
        <v>59</v>
      </c>
      <c r="E734" s="25" t="n">
        <v>1</v>
      </c>
      <c r="F734" s="26"/>
      <c r="G734" s="25"/>
      <c r="H734" s="27"/>
      <c r="I734" s="27"/>
      <c r="J734" s="28" t="n">
        <v>1.0379</v>
      </c>
      <c r="K734" s="25"/>
      <c r="L734" s="29" t="n">
        <v>1250</v>
      </c>
      <c r="M734" s="30"/>
      <c r="N734" s="31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  <c r="AA734" s="33" t="n">
        <f aca="false">COUNTIF(K734:Z734,"&gt;0")</f>
        <v>1</v>
      </c>
      <c r="AB734" s="34" t="n">
        <f aca="false">CEILING(SUM(K734:Z734)/COUNTIF(K734:Z734,"&gt;0"),0.01)</f>
        <v>1250</v>
      </c>
      <c r="AC734" s="34" t="n">
        <f aca="false">AB734*E734</f>
        <v>1250</v>
      </c>
      <c r="AD734" s="35" t="e">
        <f aca="false">STDEV(K734:Z734)/AB734*100</f>
        <v>#DIV/0!</v>
      </c>
    </row>
    <row r="735" customFormat="false" ht="12.8" hidden="false" customHeight="false" outlineLevel="0" collapsed="false">
      <c r="A735" s="21" t="n">
        <v>722</v>
      </c>
      <c r="B735" s="22"/>
      <c r="C735" s="23" t="s">
        <v>781</v>
      </c>
      <c r="D735" s="24" t="s">
        <v>59</v>
      </c>
      <c r="E735" s="25" t="n">
        <v>1</v>
      </c>
      <c r="F735" s="26"/>
      <c r="G735" s="25"/>
      <c r="H735" s="27"/>
      <c r="I735" s="27"/>
      <c r="J735" s="28" t="n">
        <v>1.0379</v>
      </c>
      <c r="K735" s="25"/>
      <c r="L735" s="29" t="n">
        <v>1525</v>
      </c>
      <c r="M735" s="30"/>
      <c r="N735" s="31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3" t="n">
        <f aca="false">COUNTIF(K735:Z735,"&gt;0")</f>
        <v>1</v>
      </c>
      <c r="AB735" s="34" t="n">
        <f aca="false">CEILING(SUM(K735:Z735)/COUNTIF(K735:Z735,"&gt;0"),0.01)</f>
        <v>1525</v>
      </c>
      <c r="AC735" s="34" t="n">
        <f aca="false">AB735*E735</f>
        <v>1525</v>
      </c>
      <c r="AD735" s="35" t="e">
        <f aca="false">STDEV(K735:Z735)/AB735*100</f>
        <v>#DIV/0!</v>
      </c>
    </row>
    <row r="736" customFormat="false" ht="12.8" hidden="false" customHeight="false" outlineLevel="0" collapsed="false">
      <c r="A736" s="21" t="n">
        <v>723</v>
      </c>
      <c r="B736" s="22"/>
      <c r="C736" s="23" t="s">
        <v>782</v>
      </c>
      <c r="D736" s="24" t="s">
        <v>59</v>
      </c>
      <c r="E736" s="25" t="n">
        <v>1</v>
      </c>
      <c r="F736" s="26"/>
      <c r="G736" s="25"/>
      <c r="H736" s="27"/>
      <c r="I736" s="27"/>
      <c r="J736" s="28" t="n">
        <v>1.0379</v>
      </c>
      <c r="K736" s="25"/>
      <c r="L736" s="29" t="n">
        <v>3583.33</v>
      </c>
      <c r="M736" s="30"/>
      <c r="N736" s="31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  <c r="AA736" s="33" t="n">
        <f aca="false">COUNTIF(K736:Z736,"&gt;0")</f>
        <v>1</v>
      </c>
      <c r="AB736" s="34" t="n">
        <f aca="false">CEILING(SUM(K736:Z736)/COUNTIF(K736:Z736,"&gt;0"),0.01)</f>
        <v>3583.33</v>
      </c>
      <c r="AC736" s="34" t="n">
        <f aca="false">AB736*E736</f>
        <v>3583.33</v>
      </c>
      <c r="AD736" s="35" t="e">
        <f aca="false">STDEV(K736:Z736)/AB736*100</f>
        <v>#DIV/0!</v>
      </c>
    </row>
    <row r="737" customFormat="false" ht="12.8" hidden="false" customHeight="false" outlineLevel="0" collapsed="false">
      <c r="A737" s="21" t="n">
        <v>724</v>
      </c>
      <c r="B737" s="22"/>
      <c r="C737" s="23" t="s">
        <v>783</v>
      </c>
      <c r="D737" s="24" t="s">
        <v>59</v>
      </c>
      <c r="E737" s="25" t="n">
        <v>1</v>
      </c>
      <c r="F737" s="26"/>
      <c r="G737" s="25"/>
      <c r="H737" s="27"/>
      <c r="I737" s="27"/>
      <c r="J737" s="28" t="n">
        <v>1.0379</v>
      </c>
      <c r="K737" s="25"/>
      <c r="L737" s="29" t="n">
        <v>6666.67</v>
      </c>
      <c r="M737" s="30"/>
      <c r="N737" s="31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  <c r="AA737" s="33" t="n">
        <f aca="false">COUNTIF(K737:Z737,"&gt;0")</f>
        <v>1</v>
      </c>
      <c r="AB737" s="34" t="n">
        <f aca="false">CEILING(SUM(K737:Z737)/COUNTIF(K737:Z737,"&gt;0"),0.01)</f>
        <v>6666.67</v>
      </c>
      <c r="AC737" s="34" t="n">
        <f aca="false">AB737*E737</f>
        <v>6666.67</v>
      </c>
      <c r="AD737" s="35" t="e">
        <f aca="false">STDEV(K737:Z737)/AB737*100</f>
        <v>#DIV/0!</v>
      </c>
    </row>
    <row r="738" customFormat="false" ht="12.8" hidden="false" customHeight="false" outlineLevel="0" collapsed="false">
      <c r="A738" s="21" t="n">
        <v>725</v>
      </c>
      <c r="B738" s="22"/>
      <c r="C738" s="23" t="s">
        <v>784</v>
      </c>
      <c r="D738" s="24" t="s">
        <v>59</v>
      </c>
      <c r="E738" s="25" t="n">
        <v>1</v>
      </c>
      <c r="F738" s="26"/>
      <c r="G738" s="25"/>
      <c r="H738" s="27"/>
      <c r="I738" s="27"/>
      <c r="J738" s="28" t="n">
        <v>1.0379</v>
      </c>
      <c r="K738" s="25"/>
      <c r="L738" s="29" t="n">
        <v>33333.33</v>
      </c>
      <c r="M738" s="30"/>
      <c r="N738" s="31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  <c r="AA738" s="33" t="n">
        <f aca="false">COUNTIF(K738:Z738,"&gt;0")</f>
        <v>1</v>
      </c>
      <c r="AB738" s="34" t="n">
        <f aca="false">CEILING(SUM(K738:Z738)/COUNTIF(K738:Z738,"&gt;0"),0.01)</f>
        <v>33333.33</v>
      </c>
      <c r="AC738" s="34" t="n">
        <f aca="false">AB738*E738</f>
        <v>33333.33</v>
      </c>
      <c r="AD738" s="35" t="e">
        <f aca="false">STDEV(K738:Z738)/AB738*100</f>
        <v>#DIV/0!</v>
      </c>
    </row>
    <row r="739" customFormat="false" ht="12.8" hidden="false" customHeight="false" outlineLevel="0" collapsed="false">
      <c r="A739" s="21" t="n">
        <v>726</v>
      </c>
      <c r="B739" s="22"/>
      <c r="C739" s="23" t="s">
        <v>785</v>
      </c>
      <c r="D739" s="24" t="s">
        <v>59</v>
      </c>
      <c r="E739" s="25" t="n">
        <v>1</v>
      </c>
      <c r="F739" s="26"/>
      <c r="G739" s="25"/>
      <c r="H739" s="27"/>
      <c r="I739" s="27"/>
      <c r="J739" s="28" t="n">
        <v>1.0379</v>
      </c>
      <c r="K739" s="25"/>
      <c r="L739" s="29" t="n">
        <v>5333.33</v>
      </c>
      <c r="M739" s="30"/>
      <c r="N739" s="31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  <c r="AA739" s="33" t="n">
        <f aca="false">COUNTIF(K739:Z739,"&gt;0")</f>
        <v>1</v>
      </c>
      <c r="AB739" s="34" t="n">
        <f aca="false">CEILING(SUM(K739:Z739)/COUNTIF(K739:Z739,"&gt;0"),0.01)</f>
        <v>5333.33</v>
      </c>
      <c r="AC739" s="34" t="n">
        <f aca="false">AB739*E739</f>
        <v>5333.33</v>
      </c>
      <c r="AD739" s="35" t="e">
        <f aca="false">STDEV(K739:Z739)/AB739*100</f>
        <v>#DIV/0!</v>
      </c>
    </row>
    <row r="740" customFormat="false" ht="12.8" hidden="false" customHeight="false" outlineLevel="0" collapsed="false">
      <c r="A740" s="21" t="n">
        <v>727</v>
      </c>
      <c r="B740" s="22"/>
      <c r="C740" s="23" t="s">
        <v>786</v>
      </c>
      <c r="D740" s="24" t="s">
        <v>59</v>
      </c>
      <c r="E740" s="25" t="n">
        <v>1</v>
      </c>
      <c r="F740" s="26"/>
      <c r="G740" s="25"/>
      <c r="H740" s="27"/>
      <c r="I740" s="27"/>
      <c r="J740" s="28" t="n">
        <v>1.0379</v>
      </c>
      <c r="K740" s="25"/>
      <c r="L740" s="29" t="n">
        <v>1250</v>
      </c>
      <c r="M740" s="30"/>
      <c r="N740" s="31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  <c r="AA740" s="33" t="n">
        <f aca="false">COUNTIF(K740:Z740,"&gt;0")</f>
        <v>1</v>
      </c>
      <c r="AB740" s="34" t="n">
        <f aca="false">CEILING(SUM(K740:Z740)/COUNTIF(K740:Z740,"&gt;0"),0.01)</f>
        <v>1250</v>
      </c>
      <c r="AC740" s="34" t="n">
        <f aca="false">AB740*E740</f>
        <v>1250</v>
      </c>
      <c r="AD740" s="35" t="e">
        <f aca="false">STDEV(K740:Z740)/AB740*100</f>
        <v>#DIV/0!</v>
      </c>
    </row>
    <row r="741" customFormat="false" ht="12.8" hidden="false" customHeight="false" outlineLevel="0" collapsed="false">
      <c r="A741" s="21" t="n">
        <v>728</v>
      </c>
      <c r="B741" s="22"/>
      <c r="C741" s="23" t="s">
        <v>787</v>
      </c>
      <c r="D741" s="24" t="s">
        <v>59</v>
      </c>
      <c r="E741" s="25" t="n">
        <v>1</v>
      </c>
      <c r="F741" s="26"/>
      <c r="G741" s="25"/>
      <c r="H741" s="27"/>
      <c r="I741" s="27"/>
      <c r="J741" s="28" t="n">
        <v>1.0379</v>
      </c>
      <c r="K741" s="25"/>
      <c r="L741" s="29" t="n">
        <v>6391.67</v>
      </c>
      <c r="M741" s="30"/>
      <c r="N741" s="31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  <c r="AA741" s="33" t="n">
        <f aca="false">COUNTIF(K741:Z741,"&gt;0")</f>
        <v>1</v>
      </c>
      <c r="AB741" s="34" t="n">
        <f aca="false">CEILING(SUM(K741:Z741)/COUNTIF(K741:Z741,"&gt;0"),0.01)</f>
        <v>6391.67</v>
      </c>
      <c r="AC741" s="34" t="n">
        <f aca="false">AB741*E741</f>
        <v>6391.67</v>
      </c>
      <c r="AD741" s="35" t="e">
        <f aca="false">STDEV(K741:Z741)/AB741*100</f>
        <v>#DIV/0!</v>
      </c>
    </row>
    <row r="742" customFormat="false" ht="12.8" hidden="false" customHeight="false" outlineLevel="0" collapsed="false">
      <c r="A742" s="21" t="n">
        <v>729</v>
      </c>
      <c r="B742" s="22"/>
      <c r="C742" s="23" t="s">
        <v>788</v>
      </c>
      <c r="D742" s="24" t="s">
        <v>59</v>
      </c>
      <c r="E742" s="25" t="n">
        <v>1</v>
      </c>
      <c r="F742" s="26"/>
      <c r="G742" s="25"/>
      <c r="H742" s="27"/>
      <c r="I742" s="27"/>
      <c r="J742" s="28" t="n">
        <v>1.0379</v>
      </c>
      <c r="K742" s="25"/>
      <c r="L742" s="29" t="n">
        <v>416.67</v>
      </c>
      <c r="M742" s="30"/>
      <c r="N742" s="31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  <c r="AA742" s="33" t="n">
        <f aca="false">COUNTIF(K742:Z742,"&gt;0")</f>
        <v>1</v>
      </c>
      <c r="AB742" s="34" t="n">
        <f aca="false">CEILING(SUM(K742:Z742)/COUNTIF(K742:Z742,"&gt;0"),0.01)</f>
        <v>416.67</v>
      </c>
      <c r="AC742" s="34" t="n">
        <f aca="false">AB742*E742</f>
        <v>416.67</v>
      </c>
      <c r="AD742" s="35" t="e">
        <f aca="false">STDEV(K742:Z742)/AB742*100</f>
        <v>#DIV/0!</v>
      </c>
    </row>
    <row r="743" customFormat="false" ht="12.8" hidden="false" customHeight="false" outlineLevel="0" collapsed="false">
      <c r="A743" s="21" t="n">
        <v>730</v>
      </c>
      <c r="B743" s="22"/>
      <c r="C743" s="23" t="s">
        <v>789</v>
      </c>
      <c r="D743" s="24" t="s">
        <v>59</v>
      </c>
      <c r="E743" s="25" t="n">
        <v>1</v>
      </c>
      <c r="F743" s="26"/>
      <c r="G743" s="25"/>
      <c r="H743" s="27"/>
      <c r="I743" s="27"/>
      <c r="J743" s="28" t="n">
        <v>1.0379</v>
      </c>
      <c r="K743" s="25"/>
      <c r="L743" s="29" t="n">
        <v>1500</v>
      </c>
      <c r="M743" s="30"/>
      <c r="N743" s="31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  <c r="AA743" s="33" t="n">
        <f aca="false">COUNTIF(K743:Z743,"&gt;0")</f>
        <v>1</v>
      </c>
      <c r="AB743" s="34" t="n">
        <f aca="false">CEILING(SUM(K743:Z743)/COUNTIF(K743:Z743,"&gt;0"),0.01)</f>
        <v>1500</v>
      </c>
      <c r="AC743" s="34" t="n">
        <f aca="false">AB743*E743</f>
        <v>1500</v>
      </c>
      <c r="AD743" s="35" t="e">
        <f aca="false">STDEV(K743:Z743)/AB743*100</f>
        <v>#DIV/0!</v>
      </c>
    </row>
    <row r="744" customFormat="false" ht="12.8" hidden="false" customHeight="false" outlineLevel="0" collapsed="false">
      <c r="A744" s="21" t="n">
        <v>731</v>
      </c>
      <c r="B744" s="22"/>
      <c r="C744" s="23" t="s">
        <v>790</v>
      </c>
      <c r="D744" s="24" t="s">
        <v>59</v>
      </c>
      <c r="E744" s="25" t="n">
        <v>1</v>
      </c>
      <c r="F744" s="26"/>
      <c r="G744" s="25"/>
      <c r="H744" s="27"/>
      <c r="I744" s="27"/>
      <c r="J744" s="28" t="n">
        <v>1.0379</v>
      </c>
      <c r="K744" s="25"/>
      <c r="L744" s="29" t="n">
        <v>1000</v>
      </c>
      <c r="M744" s="30"/>
      <c r="N744" s="31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  <c r="AA744" s="33" t="n">
        <f aca="false">COUNTIF(K744:Z744,"&gt;0")</f>
        <v>1</v>
      </c>
      <c r="AB744" s="34" t="n">
        <f aca="false">CEILING(SUM(K744:Z744)/COUNTIF(K744:Z744,"&gt;0"),0.01)</f>
        <v>1000</v>
      </c>
      <c r="AC744" s="34" t="n">
        <f aca="false">AB744*E744</f>
        <v>1000</v>
      </c>
      <c r="AD744" s="35" t="e">
        <f aca="false">STDEV(K744:Z744)/AB744*100</f>
        <v>#DIV/0!</v>
      </c>
    </row>
    <row r="745" customFormat="false" ht="12.8" hidden="false" customHeight="false" outlineLevel="0" collapsed="false">
      <c r="A745" s="21" t="n">
        <v>732</v>
      </c>
      <c r="B745" s="22"/>
      <c r="C745" s="23" t="s">
        <v>791</v>
      </c>
      <c r="D745" s="24" t="s">
        <v>59</v>
      </c>
      <c r="E745" s="25" t="n">
        <v>1</v>
      </c>
      <c r="F745" s="26"/>
      <c r="G745" s="25"/>
      <c r="H745" s="27"/>
      <c r="I745" s="27"/>
      <c r="J745" s="28" t="n">
        <v>1.0379</v>
      </c>
      <c r="K745" s="25"/>
      <c r="L745" s="29" t="n">
        <v>132.5</v>
      </c>
      <c r="M745" s="30"/>
      <c r="N745" s="31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  <c r="AA745" s="33" t="n">
        <f aca="false">COUNTIF(K745:Z745,"&gt;0")</f>
        <v>1</v>
      </c>
      <c r="AB745" s="34" t="n">
        <f aca="false">CEILING(SUM(K745:Z745)/COUNTIF(K745:Z745,"&gt;0"),0.01)</f>
        <v>132.5</v>
      </c>
      <c r="AC745" s="34" t="n">
        <f aca="false">AB745*E745</f>
        <v>132.5</v>
      </c>
      <c r="AD745" s="35" t="e">
        <f aca="false">STDEV(K745:Z745)/AB745*100</f>
        <v>#DIV/0!</v>
      </c>
    </row>
    <row r="746" customFormat="false" ht="12.8" hidden="false" customHeight="false" outlineLevel="0" collapsed="false">
      <c r="A746" s="21" t="n">
        <v>733</v>
      </c>
      <c r="B746" s="22"/>
      <c r="C746" s="23" t="s">
        <v>792</v>
      </c>
      <c r="D746" s="24" t="s">
        <v>59</v>
      </c>
      <c r="E746" s="25" t="n">
        <v>1</v>
      </c>
      <c r="F746" s="26"/>
      <c r="G746" s="25"/>
      <c r="H746" s="27"/>
      <c r="I746" s="27"/>
      <c r="J746" s="28" t="n">
        <v>1.0379</v>
      </c>
      <c r="K746" s="25"/>
      <c r="L746" s="29" t="n">
        <v>416.67</v>
      </c>
      <c r="M746" s="30"/>
      <c r="N746" s="31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3" t="n">
        <f aca="false">COUNTIF(K746:Z746,"&gt;0")</f>
        <v>1</v>
      </c>
      <c r="AB746" s="34" t="n">
        <f aca="false">CEILING(SUM(K746:Z746)/COUNTIF(K746:Z746,"&gt;0"),0.01)</f>
        <v>416.67</v>
      </c>
      <c r="AC746" s="34" t="n">
        <f aca="false">AB746*E746</f>
        <v>416.67</v>
      </c>
      <c r="AD746" s="35" t="e">
        <f aca="false">STDEV(K746:Z746)/AB746*100</f>
        <v>#DIV/0!</v>
      </c>
    </row>
    <row r="747" customFormat="false" ht="12.8" hidden="false" customHeight="false" outlineLevel="0" collapsed="false">
      <c r="A747" s="21" t="n">
        <v>734</v>
      </c>
      <c r="B747" s="22"/>
      <c r="C747" s="23" t="s">
        <v>793</v>
      </c>
      <c r="D747" s="24" t="s">
        <v>59</v>
      </c>
      <c r="E747" s="25" t="n">
        <v>1</v>
      </c>
      <c r="F747" s="26"/>
      <c r="G747" s="25"/>
      <c r="H747" s="27"/>
      <c r="I747" s="27"/>
      <c r="J747" s="28" t="n">
        <v>1.0379</v>
      </c>
      <c r="K747" s="25"/>
      <c r="L747" s="29" t="n">
        <v>125</v>
      </c>
      <c r="M747" s="30"/>
      <c r="N747" s="31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3" t="n">
        <f aca="false">COUNTIF(K747:Z747,"&gt;0")</f>
        <v>1</v>
      </c>
      <c r="AB747" s="34" t="n">
        <f aca="false">CEILING(SUM(K747:Z747)/COUNTIF(K747:Z747,"&gt;0"),0.01)</f>
        <v>125</v>
      </c>
      <c r="AC747" s="34" t="n">
        <f aca="false">AB747*E747</f>
        <v>125</v>
      </c>
      <c r="AD747" s="35" t="e">
        <f aca="false">STDEV(K747:Z747)/AB747*100</f>
        <v>#DIV/0!</v>
      </c>
    </row>
    <row r="748" customFormat="false" ht="12.8" hidden="false" customHeight="false" outlineLevel="0" collapsed="false">
      <c r="A748" s="21" t="n">
        <v>735</v>
      </c>
      <c r="B748" s="22"/>
      <c r="C748" s="23" t="s">
        <v>794</v>
      </c>
      <c r="D748" s="24" t="s">
        <v>59</v>
      </c>
      <c r="E748" s="25" t="n">
        <v>1</v>
      </c>
      <c r="F748" s="26"/>
      <c r="G748" s="25"/>
      <c r="H748" s="27"/>
      <c r="I748" s="27"/>
      <c r="J748" s="28" t="n">
        <v>1.0379</v>
      </c>
      <c r="K748" s="25"/>
      <c r="L748" s="29" t="n">
        <v>150</v>
      </c>
      <c r="M748" s="30"/>
      <c r="N748" s="31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  <c r="AA748" s="33" t="n">
        <f aca="false">COUNTIF(K748:Z748,"&gt;0")</f>
        <v>1</v>
      </c>
      <c r="AB748" s="34" t="n">
        <f aca="false">CEILING(SUM(K748:Z748)/COUNTIF(K748:Z748,"&gt;0"),0.01)</f>
        <v>150</v>
      </c>
      <c r="AC748" s="34" t="n">
        <f aca="false">AB748*E748</f>
        <v>150</v>
      </c>
      <c r="AD748" s="35" t="e">
        <f aca="false">STDEV(K748:Z748)/AB748*100</f>
        <v>#DIV/0!</v>
      </c>
    </row>
    <row r="749" customFormat="false" ht="12.8" hidden="false" customHeight="false" outlineLevel="0" collapsed="false">
      <c r="A749" s="21" t="n">
        <v>736</v>
      </c>
      <c r="B749" s="22"/>
      <c r="C749" s="23" t="s">
        <v>795</v>
      </c>
      <c r="D749" s="24" t="s">
        <v>59</v>
      </c>
      <c r="E749" s="25" t="n">
        <v>1</v>
      </c>
      <c r="F749" s="26"/>
      <c r="G749" s="25"/>
      <c r="H749" s="27"/>
      <c r="I749" s="27"/>
      <c r="J749" s="28" t="n">
        <v>1.0379</v>
      </c>
      <c r="K749" s="25"/>
      <c r="L749" s="29" t="n">
        <v>108.33</v>
      </c>
      <c r="M749" s="30"/>
      <c r="N749" s="31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  <c r="AA749" s="33" t="n">
        <f aca="false">COUNTIF(K749:Z749,"&gt;0")</f>
        <v>1</v>
      </c>
      <c r="AB749" s="34" t="n">
        <f aca="false">CEILING(SUM(K749:Z749)/COUNTIF(K749:Z749,"&gt;0"),0.01)</f>
        <v>108.33</v>
      </c>
      <c r="AC749" s="34" t="n">
        <f aca="false">AB749*E749</f>
        <v>108.33</v>
      </c>
      <c r="AD749" s="35" t="e">
        <f aca="false">STDEV(K749:Z749)/AB749*100</f>
        <v>#DIV/0!</v>
      </c>
    </row>
    <row r="750" customFormat="false" ht="12.8" hidden="false" customHeight="false" outlineLevel="0" collapsed="false">
      <c r="A750" s="21" t="n">
        <v>737</v>
      </c>
      <c r="B750" s="22"/>
      <c r="C750" s="23" t="s">
        <v>796</v>
      </c>
      <c r="D750" s="24" t="s">
        <v>59</v>
      </c>
      <c r="E750" s="25" t="n">
        <v>1</v>
      </c>
      <c r="F750" s="26"/>
      <c r="G750" s="25"/>
      <c r="H750" s="27"/>
      <c r="I750" s="27"/>
      <c r="J750" s="28" t="n">
        <v>1.0379</v>
      </c>
      <c r="K750" s="25"/>
      <c r="L750" s="29" t="n">
        <v>583.33</v>
      </c>
      <c r="M750" s="30"/>
      <c r="N750" s="31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3" t="n">
        <f aca="false">COUNTIF(K750:Z750,"&gt;0")</f>
        <v>1</v>
      </c>
      <c r="AB750" s="34" t="n">
        <f aca="false">CEILING(SUM(K750:Z750)/COUNTIF(K750:Z750,"&gt;0"),0.01)</f>
        <v>583.33</v>
      </c>
      <c r="AC750" s="34" t="n">
        <f aca="false">AB750*E750</f>
        <v>583.33</v>
      </c>
      <c r="AD750" s="35" t="e">
        <f aca="false">STDEV(K750:Z750)/AB750*100</f>
        <v>#DIV/0!</v>
      </c>
    </row>
    <row r="751" customFormat="false" ht="12.8" hidden="false" customHeight="false" outlineLevel="0" collapsed="false">
      <c r="A751" s="21" t="n">
        <v>738</v>
      </c>
      <c r="B751" s="22"/>
      <c r="C751" s="23" t="s">
        <v>797</v>
      </c>
      <c r="D751" s="24" t="s">
        <v>59</v>
      </c>
      <c r="E751" s="25" t="n">
        <v>1</v>
      </c>
      <c r="F751" s="26"/>
      <c r="G751" s="25"/>
      <c r="H751" s="27"/>
      <c r="I751" s="27"/>
      <c r="J751" s="28" t="n">
        <v>1.0379</v>
      </c>
      <c r="K751" s="25"/>
      <c r="L751" s="29" t="n">
        <v>1083.33</v>
      </c>
      <c r="M751" s="30"/>
      <c r="N751" s="31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  <c r="AA751" s="33" t="n">
        <f aca="false">COUNTIF(K751:Z751,"&gt;0")</f>
        <v>1</v>
      </c>
      <c r="AB751" s="34" t="n">
        <f aca="false">CEILING(SUM(K751:Z751)/COUNTIF(K751:Z751,"&gt;0"),0.01)</f>
        <v>1083.33</v>
      </c>
      <c r="AC751" s="34" t="n">
        <f aca="false">AB751*E751</f>
        <v>1083.33</v>
      </c>
      <c r="AD751" s="35" t="e">
        <f aca="false">STDEV(K751:Z751)/AB751*100</f>
        <v>#DIV/0!</v>
      </c>
    </row>
    <row r="752" customFormat="false" ht="12.8" hidden="false" customHeight="false" outlineLevel="0" collapsed="false">
      <c r="A752" s="21" t="n">
        <v>739</v>
      </c>
      <c r="B752" s="22"/>
      <c r="C752" s="23" t="s">
        <v>798</v>
      </c>
      <c r="D752" s="24" t="s">
        <v>59</v>
      </c>
      <c r="E752" s="25" t="n">
        <v>1</v>
      </c>
      <c r="F752" s="26"/>
      <c r="G752" s="25"/>
      <c r="H752" s="27"/>
      <c r="I752" s="27"/>
      <c r="J752" s="28" t="n">
        <v>1.0379</v>
      </c>
      <c r="K752" s="25"/>
      <c r="L752" s="29" t="n">
        <v>500</v>
      </c>
      <c r="M752" s="30"/>
      <c r="N752" s="31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  <c r="AA752" s="33" t="n">
        <f aca="false">COUNTIF(K752:Z752,"&gt;0")</f>
        <v>1</v>
      </c>
      <c r="AB752" s="34" t="n">
        <f aca="false">CEILING(SUM(K752:Z752)/COUNTIF(K752:Z752,"&gt;0"),0.01)</f>
        <v>500</v>
      </c>
      <c r="AC752" s="34" t="n">
        <f aca="false">AB752*E752</f>
        <v>500</v>
      </c>
      <c r="AD752" s="35" t="e">
        <f aca="false">STDEV(K752:Z752)/AB752*100</f>
        <v>#DIV/0!</v>
      </c>
    </row>
    <row r="753" customFormat="false" ht="12.8" hidden="false" customHeight="false" outlineLevel="0" collapsed="false">
      <c r="A753" s="21" t="n">
        <v>740</v>
      </c>
      <c r="B753" s="22"/>
      <c r="C753" s="23" t="s">
        <v>799</v>
      </c>
      <c r="D753" s="24" t="s">
        <v>59</v>
      </c>
      <c r="E753" s="25" t="n">
        <v>1</v>
      </c>
      <c r="F753" s="26"/>
      <c r="G753" s="25"/>
      <c r="H753" s="27"/>
      <c r="I753" s="27"/>
      <c r="J753" s="28" t="n">
        <v>1.0379</v>
      </c>
      <c r="K753" s="25"/>
      <c r="L753" s="29" t="n">
        <v>3083.33</v>
      </c>
      <c r="M753" s="30"/>
      <c r="N753" s="31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3" t="n">
        <f aca="false">COUNTIF(K753:Z753,"&gt;0")</f>
        <v>1</v>
      </c>
      <c r="AB753" s="34" t="n">
        <f aca="false">CEILING(SUM(K753:Z753)/COUNTIF(K753:Z753,"&gt;0"),0.01)</f>
        <v>3083.33</v>
      </c>
      <c r="AC753" s="34" t="n">
        <f aca="false">AB753*E753</f>
        <v>3083.33</v>
      </c>
      <c r="AD753" s="35" t="e">
        <f aca="false">STDEV(K753:Z753)/AB753*100</f>
        <v>#DIV/0!</v>
      </c>
    </row>
    <row r="754" customFormat="false" ht="12.8" hidden="false" customHeight="false" outlineLevel="0" collapsed="false">
      <c r="A754" s="21" t="n">
        <v>741</v>
      </c>
      <c r="B754" s="22"/>
      <c r="C754" s="23" t="s">
        <v>800</v>
      </c>
      <c r="D754" s="24" t="s">
        <v>59</v>
      </c>
      <c r="E754" s="25" t="n">
        <v>1</v>
      </c>
      <c r="F754" s="26"/>
      <c r="G754" s="25"/>
      <c r="H754" s="27"/>
      <c r="I754" s="27"/>
      <c r="J754" s="28" t="n">
        <v>1.0379</v>
      </c>
      <c r="K754" s="25"/>
      <c r="L754" s="29" t="n">
        <v>1500</v>
      </c>
      <c r="M754" s="30"/>
      <c r="N754" s="31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  <c r="AA754" s="33" t="n">
        <f aca="false">COUNTIF(K754:Z754,"&gt;0")</f>
        <v>1</v>
      </c>
      <c r="AB754" s="34" t="n">
        <f aca="false">CEILING(SUM(K754:Z754)/COUNTIF(K754:Z754,"&gt;0"),0.01)</f>
        <v>1500</v>
      </c>
      <c r="AC754" s="34" t="n">
        <f aca="false">AB754*E754</f>
        <v>1500</v>
      </c>
      <c r="AD754" s="35" t="e">
        <f aca="false">STDEV(K754:Z754)/AB754*100</f>
        <v>#DIV/0!</v>
      </c>
    </row>
    <row r="755" customFormat="false" ht="12.8" hidden="false" customHeight="false" outlineLevel="0" collapsed="false">
      <c r="A755" s="21" t="n">
        <v>742</v>
      </c>
      <c r="B755" s="22"/>
      <c r="C755" s="23" t="s">
        <v>801</v>
      </c>
      <c r="D755" s="24" t="s">
        <v>59</v>
      </c>
      <c r="E755" s="25" t="n">
        <v>1</v>
      </c>
      <c r="F755" s="26"/>
      <c r="G755" s="25"/>
      <c r="H755" s="27"/>
      <c r="I755" s="27"/>
      <c r="J755" s="28" t="n">
        <v>1.0379</v>
      </c>
      <c r="K755" s="25"/>
      <c r="L755" s="29" t="n">
        <v>2250</v>
      </c>
      <c r="M755" s="30"/>
      <c r="N755" s="31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  <c r="AA755" s="33" t="n">
        <f aca="false">COUNTIF(K755:Z755,"&gt;0")</f>
        <v>1</v>
      </c>
      <c r="AB755" s="34" t="n">
        <f aca="false">CEILING(SUM(K755:Z755)/COUNTIF(K755:Z755,"&gt;0"),0.01)</f>
        <v>2250</v>
      </c>
      <c r="AC755" s="34" t="n">
        <f aca="false">AB755*E755</f>
        <v>2250</v>
      </c>
      <c r="AD755" s="35" t="e">
        <f aca="false">STDEV(K755:Z755)/AB755*100</f>
        <v>#DIV/0!</v>
      </c>
    </row>
    <row r="756" customFormat="false" ht="12.8" hidden="false" customHeight="false" outlineLevel="0" collapsed="false">
      <c r="A756" s="21" t="n">
        <v>743</v>
      </c>
      <c r="B756" s="22"/>
      <c r="C756" s="23" t="s">
        <v>802</v>
      </c>
      <c r="D756" s="24" t="s">
        <v>59</v>
      </c>
      <c r="E756" s="25" t="n">
        <v>1</v>
      </c>
      <c r="F756" s="26"/>
      <c r="G756" s="25"/>
      <c r="H756" s="27"/>
      <c r="I756" s="27"/>
      <c r="J756" s="28" t="n">
        <v>1.0379</v>
      </c>
      <c r="K756" s="25"/>
      <c r="L756" s="29" t="n">
        <v>1166.67</v>
      </c>
      <c r="M756" s="30"/>
      <c r="N756" s="31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3" t="n">
        <f aca="false">COUNTIF(K756:Z756,"&gt;0")</f>
        <v>1</v>
      </c>
      <c r="AB756" s="34" t="n">
        <f aca="false">CEILING(SUM(K756:Z756)/COUNTIF(K756:Z756,"&gt;0"),0.01)</f>
        <v>1166.67</v>
      </c>
      <c r="AC756" s="34" t="n">
        <f aca="false">AB756*E756</f>
        <v>1166.67</v>
      </c>
      <c r="AD756" s="35" t="e">
        <f aca="false">STDEV(K756:Z756)/AB756*100</f>
        <v>#DIV/0!</v>
      </c>
    </row>
    <row r="757" customFormat="false" ht="12.8" hidden="false" customHeight="false" outlineLevel="0" collapsed="false">
      <c r="A757" s="21" t="n">
        <v>744</v>
      </c>
      <c r="B757" s="22"/>
      <c r="C757" s="23" t="s">
        <v>803</v>
      </c>
      <c r="D757" s="24" t="s">
        <v>59</v>
      </c>
      <c r="E757" s="25" t="n">
        <v>1</v>
      </c>
      <c r="F757" s="26"/>
      <c r="G757" s="25"/>
      <c r="H757" s="27"/>
      <c r="I757" s="27"/>
      <c r="J757" s="28" t="n">
        <v>1.0379</v>
      </c>
      <c r="K757" s="25"/>
      <c r="L757" s="29" t="n">
        <v>8000</v>
      </c>
      <c r="M757" s="30"/>
      <c r="N757" s="31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3" t="n">
        <f aca="false">COUNTIF(K757:Z757,"&gt;0")</f>
        <v>1</v>
      </c>
      <c r="AB757" s="34" t="n">
        <f aca="false">CEILING(SUM(K757:Z757)/COUNTIF(K757:Z757,"&gt;0"),0.01)</f>
        <v>8000</v>
      </c>
      <c r="AC757" s="34" t="n">
        <f aca="false">AB757*E757</f>
        <v>8000</v>
      </c>
      <c r="AD757" s="35" t="e">
        <f aca="false">STDEV(K757:Z757)/AB757*100</f>
        <v>#DIV/0!</v>
      </c>
    </row>
    <row r="758" customFormat="false" ht="12.8" hidden="false" customHeight="false" outlineLevel="0" collapsed="false">
      <c r="A758" s="21" t="n">
        <v>745</v>
      </c>
      <c r="B758" s="22"/>
      <c r="C758" s="23" t="s">
        <v>804</v>
      </c>
      <c r="D758" s="24" t="s">
        <v>59</v>
      </c>
      <c r="E758" s="25" t="n">
        <v>1</v>
      </c>
      <c r="F758" s="26"/>
      <c r="G758" s="25"/>
      <c r="H758" s="27"/>
      <c r="I758" s="27"/>
      <c r="J758" s="28" t="n">
        <v>1.0379</v>
      </c>
      <c r="K758" s="25"/>
      <c r="L758" s="29" t="n">
        <v>11416.67</v>
      </c>
      <c r="M758" s="30"/>
      <c r="N758" s="31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3" t="n">
        <f aca="false">COUNTIF(K758:Z758,"&gt;0")</f>
        <v>1</v>
      </c>
      <c r="AB758" s="34" t="n">
        <f aca="false">CEILING(SUM(K758:Z758)/COUNTIF(K758:Z758,"&gt;0"),0.01)</f>
        <v>11416.67</v>
      </c>
      <c r="AC758" s="34" t="n">
        <f aca="false">AB758*E758</f>
        <v>11416.67</v>
      </c>
      <c r="AD758" s="35" t="e">
        <f aca="false">STDEV(K758:Z758)/AB758*100</f>
        <v>#DIV/0!</v>
      </c>
    </row>
    <row r="759" customFormat="false" ht="12.8" hidden="false" customHeight="false" outlineLevel="0" collapsed="false">
      <c r="A759" s="21" t="n">
        <v>746</v>
      </c>
      <c r="B759" s="22"/>
      <c r="C759" s="23" t="s">
        <v>805</v>
      </c>
      <c r="D759" s="24" t="s">
        <v>59</v>
      </c>
      <c r="E759" s="25" t="n">
        <v>1</v>
      </c>
      <c r="F759" s="26"/>
      <c r="G759" s="25"/>
      <c r="H759" s="27"/>
      <c r="I759" s="27"/>
      <c r="J759" s="28" t="n">
        <v>1.0379</v>
      </c>
      <c r="K759" s="25"/>
      <c r="L759" s="29" t="n">
        <v>3083.33</v>
      </c>
      <c r="M759" s="30"/>
      <c r="N759" s="31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  <c r="AA759" s="33" t="n">
        <f aca="false">COUNTIF(K759:Z759,"&gt;0")</f>
        <v>1</v>
      </c>
      <c r="AB759" s="34" t="n">
        <f aca="false">CEILING(SUM(K759:Z759)/COUNTIF(K759:Z759,"&gt;0"),0.01)</f>
        <v>3083.33</v>
      </c>
      <c r="AC759" s="34" t="n">
        <f aca="false">AB759*E759</f>
        <v>3083.33</v>
      </c>
      <c r="AD759" s="35" t="e">
        <f aca="false">STDEV(K759:Z759)/AB759*100</f>
        <v>#DIV/0!</v>
      </c>
    </row>
    <row r="760" customFormat="false" ht="12.8" hidden="false" customHeight="false" outlineLevel="0" collapsed="false">
      <c r="A760" s="21" t="n">
        <v>747</v>
      </c>
      <c r="B760" s="22"/>
      <c r="C760" s="23" t="s">
        <v>806</v>
      </c>
      <c r="D760" s="24" t="s">
        <v>59</v>
      </c>
      <c r="E760" s="25" t="n">
        <v>1</v>
      </c>
      <c r="F760" s="26"/>
      <c r="G760" s="25"/>
      <c r="H760" s="27"/>
      <c r="I760" s="27"/>
      <c r="J760" s="28" t="n">
        <v>1.0379</v>
      </c>
      <c r="K760" s="25"/>
      <c r="L760" s="29" t="n">
        <v>776.67</v>
      </c>
      <c r="M760" s="30"/>
      <c r="N760" s="31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  <c r="AA760" s="33" t="n">
        <f aca="false">COUNTIF(K760:Z760,"&gt;0")</f>
        <v>1</v>
      </c>
      <c r="AB760" s="34" t="n">
        <f aca="false">CEILING(SUM(K760:Z760)/COUNTIF(K760:Z760,"&gt;0"),0.01)</f>
        <v>776.67</v>
      </c>
      <c r="AC760" s="34" t="n">
        <f aca="false">AB760*E760</f>
        <v>776.67</v>
      </c>
      <c r="AD760" s="35" t="e">
        <f aca="false">STDEV(K760:Z760)/AB760*100</f>
        <v>#DIV/0!</v>
      </c>
    </row>
    <row r="761" customFormat="false" ht="12.8" hidden="false" customHeight="false" outlineLevel="0" collapsed="false">
      <c r="A761" s="21" t="n">
        <v>748</v>
      </c>
      <c r="B761" s="22"/>
      <c r="C761" s="23" t="s">
        <v>807</v>
      </c>
      <c r="D761" s="24" t="s">
        <v>59</v>
      </c>
      <c r="E761" s="25" t="n">
        <v>1</v>
      </c>
      <c r="F761" s="26"/>
      <c r="G761" s="25"/>
      <c r="H761" s="27"/>
      <c r="I761" s="27"/>
      <c r="J761" s="28" t="n">
        <v>1.0379</v>
      </c>
      <c r="K761" s="25"/>
      <c r="L761" s="29" t="n">
        <v>6166.67</v>
      </c>
      <c r="M761" s="30"/>
      <c r="N761" s="31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3" t="n">
        <f aca="false">COUNTIF(K761:Z761,"&gt;0")</f>
        <v>1</v>
      </c>
      <c r="AB761" s="34" t="n">
        <f aca="false">CEILING(SUM(K761:Z761)/COUNTIF(K761:Z761,"&gt;0"),0.01)</f>
        <v>6166.67</v>
      </c>
      <c r="AC761" s="34" t="n">
        <f aca="false">AB761*E761</f>
        <v>6166.67</v>
      </c>
      <c r="AD761" s="35" t="e">
        <f aca="false">STDEV(K761:Z761)/AB761*100</f>
        <v>#DIV/0!</v>
      </c>
    </row>
    <row r="762" customFormat="false" ht="12.8" hidden="false" customHeight="false" outlineLevel="0" collapsed="false">
      <c r="A762" s="21" t="n">
        <v>749</v>
      </c>
      <c r="B762" s="22"/>
      <c r="C762" s="23" t="s">
        <v>808</v>
      </c>
      <c r="D762" s="24" t="s">
        <v>59</v>
      </c>
      <c r="E762" s="25" t="n">
        <v>1</v>
      </c>
      <c r="F762" s="26"/>
      <c r="G762" s="25"/>
      <c r="H762" s="27"/>
      <c r="I762" s="27"/>
      <c r="J762" s="28" t="n">
        <v>1.0379</v>
      </c>
      <c r="K762" s="25"/>
      <c r="L762" s="29" t="n">
        <v>4166.67</v>
      </c>
      <c r="M762" s="30"/>
      <c r="N762" s="31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3" t="n">
        <f aca="false">COUNTIF(K762:Z762,"&gt;0")</f>
        <v>1</v>
      </c>
      <c r="AB762" s="34" t="n">
        <f aca="false">CEILING(SUM(K762:Z762)/COUNTIF(K762:Z762,"&gt;0"),0.01)</f>
        <v>4166.67</v>
      </c>
      <c r="AC762" s="34" t="n">
        <f aca="false">AB762*E762</f>
        <v>4166.67</v>
      </c>
      <c r="AD762" s="35" t="e">
        <f aca="false">STDEV(K762:Z762)/AB762*100</f>
        <v>#DIV/0!</v>
      </c>
    </row>
    <row r="763" customFormat="false" ht="12.8" hidden="false" customHeight="false" outlineLevel="0" collapsed="false">
      <c r="A763" s="21" t="n">
        <v>750</v>
      </c>
      <c r="B763" s="22"/>
      <c r="C763" s="23" t="s">
        <v>809</v>
      </c>
      <c r="D763" s="24" t="s">
        <v>59</v>
      </c>
      <c r="E763" s="25" t="n">
        <v>1</v>
      </c>
      <c r="F763" s="26"/>
      <c r="G763" s="25"/>
      <c r="H763" s="27"/>
      <c r="I763" s="27"/>
      <c r="J763" s="28" t="n">
        <v>1.0379</v>
      </c>
      <c r="K763" s="25"/>
      <c r="L763" s="29" t="n">
        <v>5333.33</v>
      </c>
      <c r="M763" s="30"/>
      <c r="N763" s="31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3" t="n">
        <f aca="false">COUNTIF(K763:Z763,"&gt;0")</f>
        <v>1</v>
      </c>
      <c r="AB763" s="34" t="n">
        <f aca="false">CEILING(SUM(K763:Z763)/COUNTIF(K763:Z763,"&gt;0"),0.01)</f>
        <v>5333.33</v>
      </c>
      <c r="AC763" s="34" t="n">
        <f aca="false">AB763*E763</f>
        <v>5333.33</v>
      </c>
      <c r="AD763" s="35" t="e">
        <f aca="false">STDEV(K763:Z763)/AB763*100</f>
        <v>#DIV/0!</v>
      </c>
    </row>
    <row r="764" customFormat="false" ht="12.8" hidden="false" customHeight="false" outlineLevel="0" collapsed="false">
      <c r="A764" s="21" t="n">
        <v>751</v>
      </c>
      <c r="B764" s="22"/>
      <c r="C764" s="23" t="s">
        <v>810</v>
      </c>
      <c r="D764" s="24" t="s">
        <v>59</v>
      </c>
      <c r="E764" s="25" t="n">
        <v>1</v>
      </c>
      <c r="F764" s="26"/>
      <c r="G764" s="25"/>
      <c r="H764" s="27"/>
      <c r="I764" s="27"/>
      <c r="J764" s="28" t="n">
        <v>1.0379</v>
      </c>
      <c r="K764" s="25"/>
      <c r="L764" s="29" t="n">
        <v>4333.33</v>
      </c>
      <c r="M764" s="30"/>
      <c r="N764" s="31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3" t="n">
        <f aca="false">COUNTIF(K764:Z764,"&gt;0")</f>
        <v>1</v>
      </c>
      <c r="AB764" s="34" t="n">
        <f aca="false">CEILING(SUM(K764:Z764)/COUNTIF(K764:Z764,"&gt;0"),0.01)</f>
        <v>4333.33</v>
      </c>
      <c r="AC764" s="34" t="n">
        <f aca="false">AB764*E764</f>
        <v>4333.33</v>
      </c>
      <c r="AD764" s="35" t="e">
        <f aca="false">STDEV(K764:Z764)/AB764*100</f>
        <v>#DIV/0!</v>
      </c>
    </row>
    <row r="765" customFormat="false" ht="12.8" hidden="false" customHeight="false" outlineLevel="0" collapsed="false">
      <c r="A765" s="21" t="n">
        <v>752</v>
      </c>
      <c r="B765" s="22"/>
      <c r="C765" s="23" t="s">
        <v>811</v>
      </c>
      <c r="D765" s="24" t="s">
        <v>59</v>
      </c>
      <c r="E765" s="25" t="n">
        <v>1</v>
      </c>
      <c r="F765" s="26"/>
      <c r="G765" s="25"/>
      <c r="H765" s="27"/>
      <c r="I765" s="27"/>
      <c r="J765" s="28" t="n">
        <v>1.0379</v>
      </c>
      <c r="K765" s="25"/>
      <c r="L765" s="29" t="n">
        <v>5000</v>
      </c>
      <c r="M765" s="30"/>
      <c r="N765" s="31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3" t="n">
        <f aca="false">COUNTIF(K765:Z765,"&gt;0")</f>
        <v>1</v>
      </c>
      <c r="AB765" s="34" t="n">
        <f aca="false">CEILING(SUM(K765:Z765)/COUNTIF(K765:Z765,"&gt;0"),0.01)</f>
        <v>5000</v>
      </c>
      <c r="AC765" s="34" t="n">
        <f aca="false">AB765*E765</f>
        <v>5000</v>
      </c>
      <c r="AD765" s="35" t="e">
        <f aca="false">STDEV(K765:Z765)/AB765*100</f>
        <v>#DIV/0!</v>
      </c>
    </row>
    <row r="766" customFormat="false" ht="12.8" hidden="false" customHeight="false" outlineLevel="0" collapsed="false">
      <c r="A766" s="21" t="n">
        <v>753</v>
      </c>
      <c r="B766" s="22"/>
      <c r="C766" s="23" t="s">
        <v>812</v>
      </c>
      <c r="D766" s="24" t="s">
        <v>59</v>
      </c>
      <c r="E766" s="25" t="n">
        <v>1</v>
      </c>
      <c r="F766" s="26"/>
      <c r="G766" s="25"/>
      <c r="H766" s="27"/>
      <c r="I766" s="27"/>
      <c r="J766" s="28" t="n">
        <v>1.0379</v>
      </c>
      <c r="K766" s="25"/>
      <c r="L766" s="29" t="n">
        <v>4583.33</v>
      </c>
      <c r="M766" s="30"/>
      <c r="N766" s="31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3" t="n">
        <f aca="false">COUNTIF(K766:Z766,"&gt;0")</f>
        <v>1</v>
      </c>
      <c r="AB766" s="34" t="n">
        <f aca="false">CEILING(SUM(K766:Z766)/COUNTIF(K766:Z766,"&gt;0"),0.01)</f>
        <v>4583.33</v>
      </c>
      <c r="AC766" s="34" t="n">
        <f aca="false">AB766*E766</f>
        <v>4583.33</v>
      </c>
      <c r="AD766" s="35" t="e">
        <f aca="false">STDEV(K766:Z766)/AB766*100</f>
        <v>#DIV/0!</v>
      </c>
    </row>
    <row r="767" customFormat="false" ht="12.8" hidden="false" customHeight="false" outlineLevel="0" collapsed="false">
      <c r="A767" s="21" t="n">
        <v>754</v>
      </c>
      <c r="B767" s="22"/>
      <c r="C767" s="23" t="s">
        <v>813</v>
      </c>
      <c r="D767" s="24" t="s">
        <v>59</v>
      </c>
      <c r="E767" s="25" t="n">
        <v>1</v>
      </c>
      <c r="F767" s="26"/>
      <c r="G767" s="25"/>
      <c r="H767" s="27"/>
      <c r="I767" s="27"/>
      <c r="J767" s="28" t="n">
        <v>1.0379</v>
      </c>
      <c r="K767" s="25"/>
      <c r="L767" s="29" t="n">
        <v>4666.67</v>
      </c>
      <c r="M767" s="30"/>
      <c r="N767" s="31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3" t="n">
        <f aca="false">COUNTIF(K767:Z767,"&gt;0")</f>
        <v>1</v>
      </c>
      <c r="AB767" s="34" t="n">
        <f aca="false">CEILING(SUM(K767:Z767)/COUNTIF(K767:Z767,"&gt;0"),0.01)</f>
        <v>4666.67</v>
      </c>
      <c r="AC767" s="34" t="n">
        <f aca="false">AB767*E767</f>
        <v>4666.67</v>
      </c>
      <c r="AD767" s="35" t="e">
        <f aca="false">STDEV(K767:Z767)/AB767*100</f>
        <v>#DIV/0!</v>
      </c>
    </row>
    <row r="768" customFormat="false" ht="12.8" hidden="false" customHeight="false" outlineLevel="0" collapsed="false">
      <c r="A768" s="21" t="n">
        <v>755</v>
      </c>
      <c r="B768" s="22"/>
      <c r="C768" s="23" t="s">
        <v>814</v>
      </c>
      <c r="D768" s="24" t="s">
        <v>59</v>
      </c>
      <c r="E768" s="25" t="n">
        <v>1</v>
      </c>
      <c r="F768" s="26"/>
      <c r="G768" s="25"/>
      <c r="H768" s="27"/>
      <c r="I768" s="27"/>
      <c r="J768" s="28" t="n">
        <v>1.0379</v>
      </c>
      <c r="K768" s="25"/>
      <c r="L768" s="29" t="n">
        <v>4750</v>
      </c>
      <c r="M768" s="30"/>
      <c r="N768" s="31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3" t="n">
        <f aca="false">COUNTIF(K768:Z768,"&gt;0")</f>
        <v>1</v>
      </c>
      <c r="AB768" s="34" t="n">
        <f aca="false">CEILING(SUM(K768:Z768)/COUNTIF(K768:Z768,"&gt;0"),0.01)</f>
        <v>4750</v>
      </c>
      <c r="AC768" s="34" t="n">
        <f aca="false">AB768*E768</f>
        <v>4750</v>
      </c>
      <c r="AD768" s="35" t="e">
        <f aca="false">STDEV(K768:Z768)/AB768*100</f>
        <v>#DIV/0!</v>
      </c>
    </row>
    <row r="769" customFormat="false" ht="12.8" hidden="false" customHeight="false" outlineLevel="0" collapsed="false">
      <c r="A769" s="21" t="n">
        <v>756</v>
      </c>
      <c r="B769" s="22"/>
      <c r="C769" s="23" t="s">
        <v>815</v>
      </c>
      <c r="D769" s="24" t="s">
        <v>59</v>
      </c>
      <c r="E769" s="25" t="n">
        <v>1</v>
      </c>
      <c r="F769" s="26"/>
      <c r="G769" s="25"/>
      <c r="H769" s="27"/>
      <c r="I769" s="27"/>
      <c r="J769" s="28" t="n">
        <v>1.0379</v>
      </c>
      <c r="K769" s="25"/>
      <c r="L769" s="29" t="n">
        <v>5666.67</v>
      </c>
      <c r="M769" s="30"/>
      <c r="N769" s="31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3" t="n">
        <f aca="false">COUNTIF(K769:Z769,"&gt;0")</f>
        <v>1</v>
      </c>
      <c r="AB769" s="34" t="n">
        <f aca="false">CEILING(SUM(K769:Z769)/COUNTIF(K769:Z769,"&gt;0"),0.01)</f>
        <v>5666.67</v>
      </c>
      <c r="AC769" s="34" t="n">
        <f aca="false">AB769*E769</f>
        <v>5666.67</v>
      </c>
      <c r="AD769" s="35" t="e">
        <f aca="false">STDEV(K769:Z769)/AB769*100</f>
        <v>#DIV/0!</v>
      </c>
    </row>
    <row r="770" customFormat="false" ht="12.8" hidden="false" customHeight="false" outlineLevel="0" collapsed="false">
      <c r="A770" s="21" t="n">
        <v>757</v>
      </c>
      <c r="B770" s="22"/>
      <c r="C770" s="23" t="s">
        <v>816</v>
      </c>
      <c r="D770" s="24" t="s">
        <v>59</v>
      </c>
      <c r="E770" s="25" t="n">
        <v>1</v>
      </c>
      <c r="F770" s="26"/>
      <c r="G770" s="25"/>
      <c r="H770" s="27"/>
      <c r="I770" s="27"/>
      <c r="J770" s="28" t="n">
        <v>1.0379</v>
      </c>
      <c r="K770" s="25"/>
      <c r="L770" s="29" t="n">
        <v>4275</v>
      </c>
      <c r="M770" s="30"/>
      <c r="N770" s="31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3" t="n">
        <f aca="false">COUNTIF(K770:Z770,"&gt;0")</f>
        <v>1</v>
      </c>
      <c r="AB770" s="34" t="n">
        <f aca="false">CEILING(SUM(K770:Z770)/COUNTIF(K770:Z770,"&gt;0"),0.01)</f>
        <v>4275</v>
      </c>
      <c r="AC770" s="34" t="n">
        <f aca="false">AB770*E770</f>
        <v>4275</v>
      </c>
      <c r="AD770" s="35" t="e">
        <f aca="false">STDEV(K770:Z770)/AB770*100</f>
        <v>#DIV/0!</v>
      </c>
    </row>
    <row r="771" customFormat="false" ht="12.8" hidden="false" customHeight="false" outlineLevel="0" collapsed="false">
      <c r="A771" s="21" t="n">
        <v>758</v>
      </c>
      <c r="B771" s="22"/>
      <c r="C771" s="23" t="s">
        <v>817</v>
      </c>
      <c r="D771" s="24" t="s">
        <v>59</v>
      </c>
      <c r="E771" s="25" t="n">
        <v>1</v>
      </c>
      <c r="F771" s="26"/>
      <c r="G771" s="25"/>
      <c r="H771" s="27"/>
      <c r="I771" s="27"/>
      <c r="J771" s="28" t="n">
        <v>1.0379</v>
      </c>
      <c r="K771" s="25"/>
      <c r="L771" s="29" t="n">
        <v>833.33</v>
      </c>
      <c r="M771" s="30"/>
      <c r="N771" s="31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3" t="n">
        <f aca="false">COUNTIF(K771:Z771,"&gt;0")</f>
        <v>1</v>
      </c>
      <c r="AB771" s="34" t="n">
        <f aca="false">CEILING(SUM(K771:Z771)/COUNTIF(K771:Z771,"&gt;0"),0.01)</f>
        <v>833.33</v>
      </c>
      <c r="AC771" s="34" t="n">
        <f aca="false">AB771*E771</f>
        <v>833.33</v>
      </c>
      <c r="AD771" s="35" t="e">
        <f aca="false">STDEV(K771:Z771)/AB771*100</f>
        <v>#DIV/0!</v>
      </c>
    </row>
    <row r="772" customFormat="false" ht="12.8" hidden="false" customHeight="false" outlineLevel="0" collapsed="false">
      <c r="A772" s="21" t="n">
        <v>759</v>
      </c>
      <c r="B772" s="22"/>
      <c r="C772" s="23" t="s">
        <v>818</v>
      </c>
      <c r="D772" s="24" t="s">
        <v>59</v>
      </c>
      <c r="E772" s="25" t="n">
        <v>1</v>
      </c>
      <c r="F772" s="26"/>
      <c r="G772" s="25"/>
      <c r="H772" s="27"/>
      <c r="I772" s="27"/>
      <c r="J772" s="28" t="n">
        <v>1.0379</v>
      </c>
      <c r="K772" s="25"/>
      <c r="L772" s="29" t="n">
        <v>1166.67</v>
      </c>
      <c r="M772" s="30"/>
      <c r="N772" s="31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3" t="n">
        <f aca="false">COUNTIF(K772:Z772,"&gt;0")</f>
        <v>1</v>
      </c>
      <c r="AB772" s="34" t="n">
        <f aca="false">CEILING(SUM(K772:Z772)/COUNTIF(K772:Z772,"&gt;0"),0.01)</f>
        <v>1166.67</v>
      </c>
      <c r="AC772" s="34" t="n">
        <f aca="false">AB772*E772</f>
        <v>1166.67</v>
      </c>
      <c r="AD772" s="35" t="e">
        <f aca="false">STDEV(K772:Z772)/AB772*100</f>
        <v>#DIV/0!</v>
      </c>
    </row>
    <row r="773" customFormat="false" ht="12.8" hidden="false" customHeight="false" outlineLevel="0" collapsed="false">
      <c r="A773" s="21" t="n">
        <v>760</v>
      </c>
      <c r="B773" s="22"/>
      <c r="C773" s="23" t="s">
        <v>819</v>
      </c>
      <c r="D773" s="24" t="s">
        <v>59</v>
      </c>
      <c r="E773" s="25" t="n">
        <v>1</v>
      </c>
      <c r="F773" s="26"/>
      <c r="G773" s="25"/>
      <c r="H773" s="27"/>
      <c r="I773" s="27"/>
      <c r="J773" s="28" t="n">
        <v>1.0379</v>
      </c>
      <c r="K773" s="25"/>
      <c r="L773" s="29" t="n">
        <v>1375</v>
      </c>
      <c r="M773" s="30"/>
      <c r="N773" s="31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3" t="n">
        <f aca="false">COUNTIF(K773:Z773,"&gt;0")</f>
        <v>1</v>
      </c>
      <c r="AB773" s="34" t="n">
        <f aca="false">CEILING(SUM(K773:Z773)/COUNTIF(K773:Z773,"&gt;0"),0.01)</f>
        <v>1375</v>
      </c>
      <c r="AC773" s="34" t="n">
        <f aca="false">AB773*E773</f>
        <v>1375</v>
      </c>
      <c r="AD773" s="35" t="e">
        <f aca="false">STDEV(K773:Z773)/AB773*100</f>
        <v>#DIV/0!</v>
      </c>
    </row>
    <row r="774" customFormat="false" ht="12.8" hidden="false" customHeight="false" outlineLevel="0" collapsed="false">
      <c r="A774" s="21" t="n">
        <v>761</v>
      </c>
      <c r="B774" s="22"/>
      <c r="C774" s="23" t="s">
        <v>820</v>
      </c>
      <c r="D774" s="24" t="s">
        <v>59</v>
      </c>
      <c r="E774" s="25" t="n">
        <v>1</v>
      </c>
      <c r="F774" s="26"/>
      <c r="G774" s="25"/>
      <c r="H774" s="27"/>
      <c r="I774" s="27"/>
      <c r="J774" s="28" t="n">
        <v>1.0379</v>
      </c>
      <c r="K774" s="25"/>
      <c r="L774" s="29" t="n">
        <v>416.67</v>
      </c>
      <c r="M774" s="30"/>
      <c r="N774" s="31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3" t="n">
        <f aca="false">COUNTIF(K774:Z774,"&gt;0")</f>
        <v>1</v>
      </c>
      <c r="AB774" s="34" t="n">
        <f aca="false">CEILING(SUM(K774:Z774)/COUNTIF(K774:Z774,"&gt;0"),0.01)</f>
        <v>416.67</v>
      </c>
      <c r="AC774" s="34" t="n">
        <f aca="false">AB774*E774</f>
        <v>416.67</v>
      </c>
      <c r="AD774" s="35" t="e">
        <f aca="false">STDEV(K774:Z774)/AB774*100</f>
        <v>#DIV/0!</v>
      </c>
    </row>
    <row r="775" customFormat="false" ht="12.8" hidden="false" customHeight="false" outlineLevel="0" collapsed="false">
      <c r="A775" s="21" t="n">
        <v>762</v>
      </c>
      <c r="B775" s="22"/>
      <c r="C775" s="23" t="s">
        <v>821</v>
      </c>
      <c r="D775" s="24" t="s">
        <v>59</v>
      </c>
      <c r="E775" s="25" t="n">
        <v>1</v>
      </c>
      <c r="F775" s="26"/>
      <c r="G775" s="25"/>
      <c r="H775" s="27"/>
      <c r="I775" s="27"/>
      <c r="J775" s="28" t="n">
        <v>1.0379</v>
      </c>
      <c r="K775" s="25"/>
      <c r="L775" s="29" t="n">
        <v>500</v>
      </c>
      <c r="M775" s="30"/>
      <c r="N775" s="31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3" t="n">
        <f aca="false">COUNTIF(K775:Z775,"&gt;0")</f>
        <v>1</v>
      </c>
      <c r="AB775" s="34" t="n">
        <f aca="false">CEILING(SUM(K775:Z775)/COUNTIF(K775:Z775,"&gt;0"),0.01)</f>
        <v>500</v>
      </c>
      <c r="AC775" s="34" t="n">
        <f aca="false">AB775*E775</f>
        <v>500</v>
      </c>
      <c r="AD775" s="35" t="e">
        <f aca="false">STDEV(K775:Z775)/AB775*100</f>
        <v>#DIV/0!</v>
      </c>
    </row>
    <row r="776" customFormat="false" ht="12.8" hidden="false" customHeight="false" outlineLevel="0" collapsed="false">
      <c r="A776" s="21" t="n">
        <v>763</v>
      </c>
      <c r="B776" s="22"/>
      <c r="C776" s="23" t="s">
        <v>822</v>
      </c>
      <c r="D776" s="24" t="s">
        <v>59</v>
      </c>
      <c r="E776" s="25" t="n">
        <v>1</v>
      </c>
      <c r="F776" s="26"/>
      <c r="G776" s="25"/>
      <c r="H776" s="27"/>
      <c r="I776" s="27"/>
      <c r="J776" s="28" t="n">
        <v>1.0379</v>
      </c>
      <c r="K776" s="25"/>
      <c r="L776" s="29" t="n">
        <v>3333.33</v>
      </c>
      <c r="M776" s="30"/>
      <c r="N776" s="31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3" t="n">
        <f aca="false">COUNTIF(K776:Z776,"&gt;0")</f>
        <v>1</v>
      </c>
      <c r="AB776" s="34" t="n">
        <f aca="false">CEILING(SUM(K776:Z776)/COUNTIF(K776:Z776,"&gt;0"),0.01)</f>
        <v>3333.33</v>
      </c>
      <c r="AC776" s="34" t="n">
        <f aca="false">AB776*E776</f>
        <v>3333.33</v>
      </c>
      <c r="AD776" s="35" t="e">
        <f aca="false">STDEV(K776:Z776)/AB776*100</f>
        <v>#DIV/0!</v>
      </c>
    </row>
    <row r="777" customFormat="false" ht="12.8" hidden="false" customHeight="false" outlineLevel="0" collapsed="false">
      <c r="A777" s="21" t="n">
        <v>764</v>
      </c>
      <c r="B777" s="22"/>
      <c r="C777" s="23" t="s">
        <v>823</v>
      </c>
      <c r="D777" s="24" t="s">
        <v>59</v>
      </c>
      <c r="E777" s="25" t="n">
        <v>1</v>
      </c>
      <c r="F777" s="26"/>
      <c r="G777" s="25"/>
      <c r="H777" s="27"/>
      <c r="I777" s="27"/>
      <c r="J777" s="28" t="n">
        <v>1.0379</v>
      </c>
      <c r="K777" s="25"/>
      <c r="L777" s="29" t="n">
        <v>416.67</v>
      </c>
      <c r="M777" s="30"/>
      <c r="N777" s="31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3" t="n">
        <f aca="false">COUNTIF(K777:Z777,"&gt;0")</f>
        <v>1</v>
      </c>
      <c r="AB777" s="34" t="n">
        <f aca="false">CEILING(SUM(K777:Z777)/COUNTIF(K777:Z777,"&gt;0"),0.01)</f>
        <v>416.67</v>
      </c>
      <c r="AC777" s="34" t="n">
        <f aca="false">AB777*E777</f>
        <v>416.67</v>
      </c>
      <c r="AD777" s="35" t="e">
        <f aca="false">STDEV(K777:Z777)/AB777*100</f>
        <v>#DIV/0!</v>
      </c>
    </row>
    <row r="778" customFormat="false" ht="12.8" hidden="false" customHeight="false" outlineLevel="0" collapsed="false">
      <c r="A778" s="21" t="n">
        <v>765</v>
      </c>
      <c r="B778" s="22"/>
      <c r="C778" s="23" t="s">
        <v>824</v>
      </c>
      <c r="D778" s="24" t="s">
        <v>59</v>
      </c>
      <c r="E778" s="25" t="n">
        <v>1</v>
      </c>
      <c r="F778" s="26"/>
      <c r="G778" s="25"/>
      <c r="H778" s="27"/>
      <c r="I778" s="27"/>
      <c r="J778" s="28" t="n">
        <v>1.0379</v>
      </c>
      <c r="K778" s="25"/>
      <c r="L778" s="29" t="n">
        <v>416.67</v>
      </c>
      <c r="M778" s="30"/>
      <c r="N778" s="31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3" t="n">
        <f aca="false">COUNTIF(K778:Z778,"&gt;0")</f>
        <v>1</v>
      </c>
      <c r="AB778" s="34" t="n">
        <f aca="false">CEILING(SUM(K778:Z778)/COUNTIF(K778:Z778,"&gt;0"),0.01)</f>
        <v>416.67</v>
      </c>
      <c r="AC778" s="34" t="n">
        <f aca="false">AB778*E778</f>
        <v>416.67</v>
      </c>
      <c r="AD778" s="35" t="e">
        <f aca="false">STDEV(K778:Z778)/AB778*100</f>
        <v>#DIV/0!</v>
      </c>
    </row>
    <row r="779" customFormat="false" ht="12.8" hidden="false" customHeight="false" outlineLevel="0" collapsed="false">
      <c r="A779" s="21" t="n">
        <v>766</v>
      </c>
      <c r="B779" s="22"/>
      <c r="C779" s="23" t="s">
        <v>825</v>
      </c>
      <c r="D779" s="24" t="s">
        <v>59</v>
      </c>
      <c r="E779" s="25" t="n">
        <v>1</v>
      </c>
      <c r="F779" s="26"/>
      <c r="G779" s="25"/>
      <c r="H779" s="27"/>
      <c r="I779" s="27"/>
      <c r="J779" s="28" t="n">
        <v>1.0379</v>
      </c>
      <c r="K779" s="25"/>
      <c r="L779" s="29" t="n">
        <v>625</v>
      </c>
      <c r="M779" s="30"/>
      <c r="N779" s="31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3" t="n">
        <f aca="false">COUNTIF(K779:Z779,"&gt;0")</f>
        <v>1</v>
      </c>
      <c r="AB779" s="34" t="n">
        <f aca="false">CEILING(SUM(K779:Z779)/COUNTIF(K779:Z779,"&gt;0"),0.01)</f>
        <v>625</v>
      </c>
      <c r="AC779" s="34" t="n">
        <f aca="false">AB779*E779</f>
        <v>625</v>
      </c>
      <c r="AD779" s="35" t="e">
        <f aca="false">STDEV(K779:Z779)/AB779*100</f>
        <v>#DIV/0!</v>
      </c>
    </row>
    <row r="780" customFormat="false" ht="12.8" hidden="false" customHeight="false" outlineLevel="0" collapsed="false">
      <c r="A780" s="21" t="n">
        <v>767</v>
      </c>
      <c r="B780" s="22"/>
      <c r="C780" s="23" t="s">
        <v>826</v>
      </c>
      <c r="D780" s="24" t="s">
        <v>59</v>
      </c>
      <c r="E780" s="25" t="n">
        <v>1</v>
      </c>
      <c r="F780" s="26"/>
      <c r="G780" s="25"/>
      <c r="H780" s="27"/>
      <c r="I780" s="27"/>
      <c r="J780" s="28" t="n">
        <v>1.0379</v>
      </c>
      <c r="K780" s="25"/>
      <c r="L780" s="29" t="n">
        <v>616.67</v>
      </c>
      <c r="M780" s="30"/>
      <c r="N780" s="31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3" t="n">
        <f aca="false">COUNTIF(K780:Z780,"&gt;0")</f>
        <v>1</v>
      </c>
      <c r="AB780" s="34" t="n">
        <f aca="false">CEILING(SUM(K780:Z780)/COUNTIF(K780:Z780,"&gt;0"),0.01)</f>
        <v>616.67</v>
      </c>
      <c r="AC780" s="34" t="n">
        <f aca="false">AB780*E780</f>
        <v>616.67</v>
      </c>
      <c r="AD780" s="35" t="e">
        <f aca="false">STDEV(K780:Z780)/AB780*100</f>
        <v>#DIV/0!</v>
      </c>
    </row>
    <row r="781" customFormat="false" ht="12.8" hidden="false" customHeight="false" outlineLevel="0" collapsed="false">
      <c r="A781" s="21" t="n">
        <v>768</v>
      </c>
      <c r="B781" s="22"/>
      <c r="C781" s="23" t="s">
        <v>827</v>
      </c>
      <c r="D781" s="24" t="s">
        <v>59</v>
      </c>
      <c r="E781" s="25" t="n">
        <v>1</v>
      </c>
      <c r="F781" s="26"/>
      <c r="G781" s="25"/>
      <c r="H781" s="27"/>
      <c r="I781" s="27"/>
      <c r="J781" s="28" t="n">
        <v>1.0379</v>
      </c>
      <c r="K781" s="25"/>
      <c r="L781" s="29" t="n">
        <v>166.67</v>
      </c>
      <c r="M781" s="30"/>
      <c r="N781" s="31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3" t="n">
        <f aca="false">COUNTIF(K781:Z781,"&gt;0")</f>
        <v>1</v>
      </c>
      <c r="AB781" s="34" t="n">
        <f aca="false">CEILING(SUM(K781:Z781)/COUNTIF(K781:Z781,"&gt;0"),0.01)</f>
        <v>166.67</v>
      </c>
      <c r="AC781" s="34" t="n">
        <f aca="false">AB781*E781</f>
        <v>166.67</v>
      </c>
      <c r="AD781" s="35" t="e">
        <f aca="false">STDEV(K781:Z781)/AB781*100</f>
        <v>#DIV/0!</v>
      </c>
    </row>
    <row r="782" customFormat="false" ht="12.8" hidden="false" customHeight="false" outlineLevel="0" collapsed="false">
      <c r="A782" s="21" t="n">
        <v>769</v>
      </c>
      <c r="B782" s="22"/>
      <c r="C782" s="23" t="s">
        <v>828</v>
      </c>
      <c r="D782" s="24" t="s">
        <v>59</v>
      </c>
      <c r="E782" s="25" t="n">
        <v>1</v>
      </c>
      <c r="F782" s="26"/>
      <c r="G782" s="25"/>
      <c r="H782" s="27"/>
      <c r="I782" s="27"/>
      <c r="J782" s="28" t="n">
        <v>1.0379</v>
      </c>
      <c r="K782" s="25"/>
      <c r="L782" s="29" t="n">
        <v>291.67</v>
      </c>
      <c r="M782" s="30"/>
      <c r="N782" s="31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3" t="n">
        <f aca="false">COUNTIF(K782:Z782,"&gt;0")</f>
        <v>1</v>
      </c>
      <c r="AB782" s="34" t="n">
        <f aca="false">CEILING(SUM(K782:Z782)/COUNTIF(K782:Z782,"&gt;0"),0.01)</f>
        <v>291.67</v>
      </c>
      <c r="AC782" s="34" t="n">
        <f aca="false">AB782*E782</f>
        <v>291.67</v>
      </c>
      <c r="AD782" s="35" t="e">
        <f aca="false">STDEV(K782:Z782)/AB782*100</f>
        <v>#DIV/0!</v>
      </c>
    </row>
    <row r="783" customFormat="false" ht="12.8" hidden="false" customHeight="false" outlineLevel="0" collapsed="false">
      <c r="A783" s="21" t="n">
        <v>770</v>
      </c>
      <c r="B783" s="22"/>
      <c r="C783" s="23" t="s">
        <v>829</v>
      </c>
      <c r="D783" s="24" t="s">
        <v>59</v>
      </c>
      <c r="E783" s="25" t="n">
        <v>1</v>
      </c>
      <c r="F783" s="26"/>
      <c r="G783" s="25"/>
      <c r="H783" s="27"/>
      <c r="I783" s="27"/>
      <c r="J783" s="28" t="n">
        <v>1.0379</v>
      </c>
      <c r="K783" s="25"/>
      <c r="L783" s="29" t="n">
        <v>333.33</v>
      </c>
      <c r="M783" s="30"/>
      <c r="N783" s="31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3" t="n">
        <f aca="false">COUNTIF(K783:Z783,"&gt;0")</f>
        <v>1</v>
      </c>
      <c r="AB783" s="34" t="n">
        <f aca="false">CEILING(SUM(K783:Z783)/COUNTIF(K783:Z783,"&gt;0"),0.01)</f>
        <v>333.33</v>
      </c>
      <c r="AC783" s="34" t="n">
        <f aca="false">AB783*E783</f>
        <v>333.33</v>
      </c>
      <c r="AD783" s="35" t="e">
        <f aca="false">STDEV(K783:Z783)/AB783*100</f>
        <v>#DIV/0!</v>
      </c>
    </row>
    <row r="784" customFormat="false" ht="12.8" hidden="false" customHeight="false" outlineLevel="0" collapsed="false">
      <c r="A784" s="21" t="n">
        <v>771</v>
      </c>
      <c r="B784" s="22"/>
      <c r="C784" s="23" t="s">
        <v>830</v>
      </c>
      <c r="D784" s="24" t="s">
        <v>59</v>
      </c>
      <c r="E784" s="25" t="n">
        <v>1</v>
      </c>
      <c r="F784" s="26"/>
      <c r="G784" s="25"/>
      <c r="H784" s="27"/>
      <c r="I784" s="27"/>
      <c r="J784" s="28" t="n">
        <v>1.0379</v>
      </c>
      <c r="K784" s="25"/>
      <c r="L784" s="29" t="n">
        <v>12166.67</v>
      </c>
      <c r="M784" s="30"/>
      <c r="N784" s="31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3" t="n">
        <f aca="false">COUNTIF(K784:Z784,"&gt;0")</f>
        <v>1</v>
      </c>
      <c r="AB784" s="34" t="n">
        <f aca="false">CEILING(SUM(K784:Z784)/COUNTIF(K784:Z784,"&gt;0"),0.01)</f>
        <v>12166.67</v>
      </c>
      <c r="AC784" s="34" t="n">
        <f aca="false">AB784*E784</f>
        <v>12166.67</v>
      </c>
      <c r="AD784" s="35" t="e">
        <f aca="false">STDEV(K784:Z784)/AB784*100</f>
        <v>#DIV/0!</v>
      </c>
    </row>
    <row r="785" customFormat="false" ht="12.8" hidden="false" customHeight="false" outlineLevel="0" collapsed="false">
      <c r="A785" s="21" t="n">
        <v>772</v>
      </c>
      <c r="B785" s="22"/>
      <c r="C785" s="23" t="s">
        <v>831</v>
      </c>
      <c r="D785" s="24" t="s">
        <v>59</v>
      </c>
      <c r="E785" s="25" t="n">
        <v>1</v>
      </c>
      <c r="F785" s="26"/>
      <c r="G785" s="25"/>
      <c r="H785" s="27"/>
      <c r="I785" s="27"/>
      <c r="J785" s="28" t="n">
        <v>1.0379</v>
      </c>
      <c r="K785" s="25"/>
      <c r="L785" s="29" t="n">
        <v>583.33</v>
      </c>
      <c r="M785" s="30"/>
      <c r="N785" s="31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3" t="n">
        <f aca="false">COUNTIF(K785:Z785,"&gt;0")</f>
        <v>1</v>
      </c>
      <c r="AB785" s="34" t="n">
        <f aca="false">CEILING(SUM(K785:Z785)/COUNTIF(K785:Z785,"&gt;0"),0.01)</f>
        <v>583.33</v>
      </c>
      <c r="AC785" s="34" t="n">
        <f aca="false">AB785*E785</f>
        <v>583.33</v>
      </c>
      <c r="AD785" s="35" t="e">
        <f aca="false">STDEV(K785:Z785)/AB785*100</f>
        <v>#DIV/0!</v>
      </c>
    </row>
    <row r="786" customFormat="false" ht="12.8" hidden="false" customHeight="false" outlineLevel="0" collapsed="false">
      <c r="A786" s="21" t="n">
        <v>773</v>
      </c>
      <c r="B786" s="22"/>
      <c r="C786" s="23" t="s">
        <v>832</v>
      </c>
      <c r="D786" s="24" t="s">
        <v>59</v>
      </c>
      <c r="E786" s="25" t="n">
        <v>1</v>
      </c>
      <c r="F786" s="26"/>
      <c r="G786" s="25"/>
      <c r="H786" s="27"/>
      <c r="I786" s="27"/>
      <c r="J786" s="28" t="n">
        <v>1.0379</v>
      </c>
      <c r="K786" s="25"/>
      <c r="L786" s="29" t="n">
        <v>11666.67</v>
      </c>
      <c r="M786" s="30"/>
      <c r="N786" s="31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3" t="n">
        <f aca="false">COUNTIF(K786:Z786,"&gt;0")</f>
        <v>1</v>
      </c>
      <c r="AB786" s="34" t="n">
        <f aca="false">CEILING(SUM(K786:Z786)/COUNTIF(K786:Z786,"&gt;0"),0.01)</f>
        <v>11666.67</v>
      </c>
      <c r="AC786" s="34" t="n">
        <f aca="false">AB786*E786</f>
        <v>11666.67</v>
      </c>
      <c r="AD786" s="35" t="e">
        <f aca="false">STDEV(K786:Z786)/AB786*100</f>
        <v>#DIV/0!</v>
      </c>
    </row>
    <row r="787" customFormat="false" ht="12.8" hidden="false" customHeight="false" outlineLevel="0" collapsed="false">
      <c r="A787" s="21" t="n">
        <v>774</v>
      </c>
      <c r="B787" s="22"/>
      <c r="C787" s="23" t="s">
        <v>833</v>
      </c>
      <c r="D787" s="24" t="s">
        <v>59</v>
      </c>
      <c r="E787" s="25" t="n">
        <v>1</v>
      </c>
      <c r="F787" s="26"/>
      <c r="G787" s="25"/>
      <c r="H787" s="27"/>
      <c r="I787" s="27"/>
      <c r="J787" s="28" t="n">
        <v>1.0379</v>
      </c>
      <c r="K787" s="25"/>
      <c r="L787" s="29" t="n">
        <v>833.33</v>
      </c>
      <c r="M787" s="30"/>
      <c r="N787" s="31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3" t="n">
        <f aca="false">COUNTIF(K787:Z787,"&gt;0")</f>
        <v>1</v>
      </c>
      <c r="AB787" s="34" t="n">
        <f aca="false">CEILING(SUM(K787:Z787)/COUNTIF(K787:Z787,"&gt;0"),0.01)</f>
        <v>833.33</v>
      </c>
      <c r="AC787" s="34" t="n">
        <f aca="false">AB787*E787</f>
        <v>833.33</v>
      </c>
      <c r="AD787" s="35" t="e">
        <f aca="false">STDEV(K787:Z787)/AB787*100</f>
        <v>#DIV/0!</v>
      </c>
    </row>
    <row r="788" customFormat="false" ht="12.8" hidden="false" customHeight="false" outlineLevel="0" collapsed="false">
      <c r="A788" s="21" t="n">
        <v>775</v>
      </c>
      <c r="B788" s="22"/>
      <c r="C788" s="23" t="s">
        <v>834</v>
      </c>
      <c r="D788" s="24" t="s">
        <v>59</v>
      </c>
      <c r="E788" s="25" t="n">
        <v>1</v>
      </c>
      <c r="F788" s="26"/>
      <c r="G788" s="25"/>
      <c r="H788" s="27"/>
      <c r="I788" s="27"/>
      <c r="J788" s="28" t="n">
        <v>1.0379</v>
      </c>
      <c r="K788" s="25"/>
      <c r="L788" s="29" t="n">
        <v>185000</v>
      </c>
      <c r="M788" s="30"/>
      <c r="N788" s="31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3" t="n">
        <f aca="false">COUNTIF(K788:Z788,"&gt;0")</f>
        <v>1</v>
      </c>
      <c r="AB788" s="34" t="n">
        <f aca="false">CEILING(SUM(K788:Z788)/COUNTIF(K788:Z788,"&gt;0"),0.01)</f>
        <v>185000</v>
      </c>
      <c r="AC788" s="34" t="n">
        <f aca="false">AB788*E788</f>
        <v>185000</v>
      </c>
      <c r="AD788" s="35" t="e">
        <f aca="false">STDEV(K788:Z788)/AB788*100</f>
        <v>#DIV/0!</v>
      </c>
    </row>
    <row r="789" customFormat="false" ht="12.8" hidden="false" customHeight="false" outlineLevel="0" collapsed="false">
      <c r="A789" s="21" t="n">
        <v>776</v>
      </c>
      <c r="B789" s="22"/>
      <c r="C789" s="23" t="s">
        <v>835</v>
      </c>
      <c r="D789" s="24" t="s">
        <v>59</v>
      </c>
      <c r="E789" s="25" t="n">
        <v>1</v>
      </c>
      <c r="F789" s="26"/>
      <c r="G789" s="25"/>
      <c r="H789" s="27"/>
      <c r="I789" s="27"/>
      <c r="J789" s="28" t="n">
        <v>1.0379</v>
      </c>
      <c r="K789" s="25"/>
      <c r="L789" s="29" t="n">
        <v>227500</v>
      </c>
      <c r="M789" s="30"/>
      <c r="N789" s="31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3" t="n">
        <f aca="false">COUNTIF(K789:Z789,"&gt;0")</f>
        <v>1</v>
      </c>
      <c r="AB789" s="34" t="n">
        <f aca="false">CEILING(SUM(K789:Z789)/COUNTIF(K789:Z789,"&gt;0"),0.01)</f>
        <v>227500</v>
      </c>
      <c r="AC789" s="34" t="n">
        <f aca="false">AB789*E789</f>
        <v>227500</v>
      </c>
      <c r="AD789" s="35" t="e">
        <f aca="false">STDEV(K789:Z789)/AB789*100</f>
        <v>#DIV/0!</v>
      </c>
    </row>
    <row r="790" customFormat="false" ht="12.8" hidden="false" customHeight="false" outlineLevel="0" collapsed="false">
      <c r="A790" s="21" t="n">
        <v>777</v>
      </c>
      <c r="B790" s="22"/>
      <c r="C790" s="23" t="s">
        <v>836</v>
      </c>
      <c r="D790" s="24" t="s">
        <v>59</v>
      </c>
      <c r="E790" s="25" t="n">
        <v>1</v>
      </c>
      <c r="F790" s="26"/>
      <c r="G790" s="25"/>
      <c r="H790" s="27"/>
      <c r="I790" s="27"/>
      <c r="J790" s="28" t="n">
        <v>1.0379</v>
      </c>
      <c r="K790" s="25"/>
      <c r="L790" s="29" t="n">
        <v>1500</v>
      </c>
      <c r="M790" s="30"/>
      <c r="N790" s="31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3" t="n">
        <f aca="false">COUNTIF(K790:Z790,"&gt;0")</f>
        <v>1</v>
      </c>
      <c r="AB790" s="34" t="n">
        <f aca="false">CEILING(SUM(K790:Z790)/COUNTIF(K790:Z790,"&gt;0"),0.01)</f>
        <v>1500</v>
      </c>
      <c r="AC790" s="34" t="n">
        <f aca="false">AB790*E790</f>
        <v>1500</v>
      </c>
      <c r="AD790" s="35" t="e">
        <f aca="false">STDEV(K790:Z790)/AB790*100</f>
        <v>#DIV/0!</v>
      </c>
    </row>
    <row r="791" customFormat="false" ht="12.8" hidden="false" customHeight="false" outlineLevel="0" collapsed="false">
      <c r="A791" s="21" t="n">
        <v>778</v>
      </c>
      <c r="B791" s="22"/>
      <c r="C791" s="23" t="s">
        <v>837</v>
      </c>
      <c r="D791" s="24" t="s">
        <v>59</v>
      </c>
      <c r="E791" s="25" t="n">
        <v>1</v>
      </c>
      <c r="F791" s="26"/>
      <c r="G791" s="25"/>
      <c r="H791" s="27"/>
      <c r="I791" s="27"/>
      <c r="J791" s="28" t="n">
        <v>1.0379</v>
      </c>
      <c r="K791" s="25"/>
      <c r="L791" s="29" t="n">
        <v>333.33</v>
      </c>
      <c r="M791" s="30"/>
      <c r="N791" s="31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3" t="n">
        <f aca="false">COUNTIF(K791:Z791,"&gt;0")</f>
        <v>1</v>
      </c>
      <c r="AB791" s="34" t="n">
        <f aca="false">CEILING(SUM(K791:Z791)/COUNTIF(K791:Z791,"&gt;0"),0.01)</f>
        <v>333.33</v>
      </c>
      <c r="AC791" s="34" t="n">
        <f aca="false">AB791*E791</f>
        <v>333.33</v>
      </c>
      <c r="AD791" s="35" t="e">
        <f aca="false">STDEV(K791:Z791)/AB791*100</f>
        <v>#DIV/0!</v>
      </c>
    </row>
    <row r="792" customFormat="false" ht="12.8" hidden="false" customHeight="false" outlineLevel="0" collapsed="false">
      <c r="A792" s="21" t="n">
        <v>779</v>
      </c>
      <c r="B792" s="22"/>
      <c r="C792" s="23" t="s">
        <v>838</v>
      </c>
      <c r="D792" s="24" t="s">
        <v>59</v>
      </c>
      <c r="E792" s="25" t="n">
        <v>1</v>
      </c>
      <c r="F792" s="26"/>
      <c r="G792" s="25"/>
      <c r="H792" s="27"/>
      <c r="I792" s="27"/>
      <c r="J792" s="28" t="n">
        <v>1.0379</v>
      </c>
      <c r="K792" s="25"/>
      <c r="L792" s="29" t="n">
        <v>1583.33</v>
      </c>
      <c r="M792" s="30"/>
      <c r="N792" s="31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3" t="n">
        <f aca="false">COUNTIF(K792:Z792,"&gt;0")</f>
        <v>1</v>
      </c>
      <c r="AB792" s="34" t="n">
        <f aca="false">CEILING(SUM(K792:Z792)/COUNTIF(K792:Z792,"&gt;0"),0.01)</f>
        <v>1583.33</v>
      </c>
      <c r="AC792" s="34" t="n">
        <f aca="false">AB792*E792</f>
        <v>1583.33</v>
      </c>
      <c r="AD792" s="35" t="e">
        <f aca="false">STDEV(K792:Z792)/AB792*100</f>
        <v>#DIV/0!</v>
      </c>
    </row>
    <row r="793" customFormat="false" ht="12.8" hidden="false" customHeight="false" outlineLevel="0" collapsed="false">
      <c r="A793" s="21" t="n">
        <v>780</v>
      </c>
      <c r="B793" s="22"/>
      <c r="C793" s="23" t="s">
        <v>839</v>
      </c>
      <c r="D793" s="24" t="s">
        <v>59</v>
      </c>
      <c r="E793" s="25" t="n">
        <v>1</v>
      </c>
      <c r="F793" s="26"/>
      <c r="G793" s="25"/>
      <c r="H793" s="27"/>
      <c r="I793" s="27"/>
      <c r="J793" s="28" t="n">
        <v>1.0379</v>
      </c>
      <c r="K793" s="25"/>
      <c r="L793" s="29" t="n">
        <v>1166.67</v>
      </c>
      <c r="M793" s="30"/>
      <c r="N793" s="31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3" t="n">
        <f aca="false">COUNTIF(K793:Z793,"&gt;0")</f>
        <v>1</v>
      </c>
      <c r="AB793" s="34" t="n">
        <f aca="false">CEILING(SUM(K793:Z793)/COUNTIF(K793:Z793,"&gt;0"),0.01)</f>
        <v>1166.67</v>
      </c>
      <c r="AC793" s="34" t="n">
        <f aca="false">AB793*E793</f>
        <v>1166.67</v>
      </c>
      <c r="AD793" s="35" t="e">
        <f aca="false">STDEV(K793:Z793)/AB793*100</f>
        <v>#DIV/0!</v>
      </c>
    </row>
    <row r="794" customFormat="false" ht="12.8" hidden="false" customHeight="false" outlineLevel="0" collapsed="false">
      <c r="A794" s="21" t="n">
        <v>781</v>
      </c>
      <c r="B794" s="22"/>
      <c r="C794" s="23" t="s">
        <v>840</v>
      </c>
      <c r="D794" s="24" t="s">
        <v>59</v>
      </c>
      <c r="E794" s="25" t="n">
        <v>1</v>
      </c>
      <c r="F794" s="26"/>
      <c r="G794" s="25"/>
      <c r="H794" s="27"/>
      <c r="I794" s="27"/>
      <c r="J794" s="28" t="n">
        <v>1.0379</v>
      </c>
      <c r="K794" s="25"/>
      <c r="L794" s="29" t="n">
        <v>416.67</v>
      </c>
      <c r="M794" s="30"/>
      <c r="N794" s="31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3" t="n">
        <f aca="false">COUNTIF(K794:Z794,"&gt;0")</f>
        <v>1</v>
      </c>
      <c r="AB794" s="34" t="n">
        <f aca="false">CEILING(SUM(K794:Z794)/COUNTIF(K794:Z794,"&gt;0"),0.01)</f>
        <v>416.67</v>
      </c>
      <c r="AC794" s="34" t="n">
        <f aca="false">AB794*E794</f>
        <v>416.67</v>
      </c>
      <c r="AD794" s="35" t="e">
        <f aca="false">STDEV(K794:Z794)/AB794*100</f>
        <v>#DIV/0!</v>
      </c>
    </row>
    <row r="795" customFormat="false" ht="12.8" hidden="false" customHeight="false" outlineLevel="0" collapsed="false">
      <c r="A795" s="21" t="n">
        <v>782</v>
      </c>
      <c r="B795" s="22"/>
      <c r="C795" s="23" t="s">
        <v>841</v>
      </c>
      <c r="D795" s="24" t="s">
        <v>59</v>
      </c>
      <c r="E795" s="25" t="n">
        <v>1</v>
      </c>
      <c r="F795" s="26"/>
      <c r="G795" s="25"/>
      <c r="H795" s="27"/>
      <c r="I795" s="27"/>
      <c r="J795" s="28" t="n">
        <v>1.0379</v>
      </c>
      <c r="K795" s="25"/>
      <c r="L795" s="29" t="n">
        <v>83.33</v>
      </c>
      <c r="M795" s="30"/>
      <c r="N795" s="31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3" t="n">
        <f aca="false">COUNTIF(K795:Z795,"&gt;0")</f>
        <v>1</v>
      </c>
      <c r="AB795" s="34" t="n">
        <f aca="false">CEILING(SUM(K795:Z795)/COUNTIF(K795:Z795,"&gt;0"),0.01)</f>
        <v>83.33</v>
      </c>
      <c r="AC795" s="34" t="n">
        <f aca="false">AB795*E795</f>
        <v>83.33</v>
      </c>
      <c r="AD795" s="35" t="e">
        <f aca="false">STDEV(K795:Z795)/AB795*100</f>
        <v>#DIV/0!</v>
      </c>
    </row>
    <row r="796" customFormat="false" ht="12.8" hidden="false" customHeight="false" outlineLevel="0" collapsed="false">
      <c r="A796" s="21" t="n">
        <v>783</v>
      </c>
      <c r="B796" s="22"/>
      <c r="C796" s="23" t="s">
        <v>842</v>
      </c>
      <c r="D796" s="24" t="s">
        <v>59</v>
      </c>
      <c r="E796" s="25" t="n">
        <v>1</v>
      </c>
      <c r="F796" s="26"/>
      <c r="G796" s="25"/>
      <c r="H796" s="27"/>
      <c r="I796" s="27"/>
      <c r="J796" s="28" t="n">
        <v>1.0379</v>
      </c>
      <c r="K796" s="25"/>
      <c r="L796" s="29" t="n">
        <v>525</v>
      </c>
      <c r="M796" s="30"/>
      <c r="N796" s="31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3" t="n">
        <f aca="false">COUNTIF(K796:Z796,"&gt;0")</f>
        <v>1</v>
      </c>
      <c r="AB796" s="34" t="n">
        <f aca="false">CEILING(SUM(K796:Z796)/COUNTIF(K796:Z796,"&gt;0"),0.01)</f>
        <v>525</v>
      </c>
      <c r="AC796" s="34" t="n">
        <f aca="false">AB796*E796</f>
        <v>525</v>
      </c>
      <c r="AD796" s="35" t="e">
        <f aca="false">STDEV(K796:Z796)/AB796*100</f>
        <v>#DIV/0!</v>
      </c>
    </row>
    <row r="797" customFormat="false" ht="12.8" hidden="false" customHeight="false" outlineLevel="0" collapsed="false">
      <c r="A797" s="21" t="n">
        <v>784</v>
      </c>
      <c r="B797" s="22"/>
      <c r="C797" s="23" t="s">
        <v>843</v>
      </c>
      <c r="D797" s="24" t="s">
        <v>59</v>
      </c>
      <c r="E797" s="25" t="n">
        <v>1</v>
      </c>
      <c r="F797" s="26"/>
      <c r="G797" s="25"/>
      <c r="H797" s="27"/>
      <c r="I797" s="27"/>
      <c r="J797" s="28" t="n">
        <v>1.0379</v>
      </c>
      <c r="K797" s="25"/>
      <c r="L797" s="29" t="n">
        <v>158.33</v>
      </c>
      <c r="M797" s="30"/>
      <c r="N797" s="31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3" t="n">
        <f aca="false">COUNTIF(K797:Z797,"&gt;0")</f>
        <v>1</v>
      </c>
      <c r="AB797" s="34" t="n">
        <f aca="false">CEILING(SUM(K797:Z797)/COUNTIF(K797:Z797,"&gt;0"),0.01)</f>
        <v>158.33</v>
      </c>
      <c r="AC797" s="34" t="n">
        <f aca="false">AB797*E797</f>
        <v>158.33</v>
      </c>
      <c r="AD797" s="35" t="e">
        <f aca="false">STDEV(K797:Z797)/AB797*100</f>
        <v>#DIV/0!</v>
      </c>
    </row>
    <row r="798" customFormat="false" ht="12.8" hidden="false" customHeight="false" outlineLevel="0" collapsed="false">
      <c r="A798" s="21" t="n">
        <v>785</v>
      </c>
      <c r="B798" s="22"/>
      <c r="C798" s="23" t="s">
        <v>844</v>
      </c>
      <c r="D798" s="24" t="s">
        <v>59</v>
      </c>
      <c r="E798" s="25" t="n">
        <v>1</v>
      </c>
      <c r="F798" s="26"/>
      <c r="G798" s="25"/>
      <c r="H798" s="27"/>
      <c r="I798" s="27"/>
      <c r="J798" s="28" t="n">
        <v>1.0379</v>
      </c>
      <c r="K798" s="25"/>
      <c r="L798" s="29" t="n">
        <v>150</v>
      </c>
      <c r="M798" s="30"/>
      <c r="N798" s="31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3" t="n">
        <f aca="false">COUNTIF(K798:Z798,"&gt;0")</f>
        <v>1</v>
      </c>
      <c r="AB798" s="34" t="n">
        <f aca="false">CEILING(SUM(K798:Z798)/COUNTIF(K798:Z798,"&gt;0"),0.01)</f>
        <v>150</v>
      </c>
      <c r="AC798" s="34" t="n">
        <f aca="false">AB798*E798</f>
        <v>150</v>
      </c>
      <c r="AD798" s="35" t="e">
        <f aca="false">STDEV(K798:Z798)/AB798*100</f>
        <v>#DIV/0!</v>
      </c>
    </row>
    <row r="799" customFormat="false" ht="12.8" hidden="false" customHeight="false" outlineLevel="0" collapsed="false">
      <c r="A799" s="21" t="n">
        <v>786</v>
      </c>
      <c r="B799" s="22"/>
      <c r="C799" s="23" t="s">
        <v>845</v>
      </c>
      <c r="D799" s="24" t="s">
        <v>59</v>
      </c>
      <c r="E799" s="25" t="n">
        <v>1</v>
      </c>
      <c r="F799" s="26"/>
      <c r="G799" s="25"/>
      <c r="H799" s="27"/>
      <c r="I799" s="27"/>
      <c r="J799" s="28" t="n">
        <v>1.0379</v>
      </c>
      <c r="K799" s="25"/>
      <c r="L799" s="29" t="n">
        <v>19875</v>
      </c>
      <c r="M799" s="30"/>
      <c r="N799" s="31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3" t="n">
        <f aca="false">COUNTIF(K799:Z799,"&gt;0")</f>
        <v>1</v>
      </c>
      <c r="AB799" s="34" t="n">
        <f aca="false">CEILING(SUM(K799:Z799)/COUNTIF(K799:Z799,"&gt;0"),0.01)</f>
        <v>19875</v>
      </c>
      <c r="AC799" s="34" t="n">
        <f aca="false">AB799*E799</f>
        <v>19875</v>
      </c>
      <c r="AD799" s="35" t="e">
        <f aca="false">STDEV(K799:Z799)/AB799*100</f>
        <v>#DIV/0!</v>
      </c>
    </row>
    <row r="800" customFormat="false" ht="12.8" hidden="false" customHeight="false" outlineLevel="0" collapsed="false">
      <c r="A800" s="21" t="n">
        <v>787</v>
      </c>
      <c r="B800" s="22"/>
      <c r="C800" s="23" t="s">
        <v>846</v>
      </c>
      <c r="D800" s="24" t="s">
        <v>59</v>
      </c>
      <c r="E800" s="25" t="n">
        <v>1</v>
      </c>
      <c r="F800" s="26"/>
      <c r="G800" s="25"/>
      <c r="H800" s="27"/>
      <c r="I800" s="27"/>
      <c r="J800" s="28" t="n">
        <v>1.0379</v>
      </c>
      <c r="K800" s="25"/>
      <c r="L800" s="29" t="n">
        <v>21500</v>
      </c>
      <c r="M800" s="30"/>
      <c r="N800" s="31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3" t="n">
        <f aca="false">COUNTIF(K800:Z800,"&gt;0")</f>
        <v>1</v>
      </c>
      <c r="AB800" s="34" t="n">
        <f aca="false">CEILING(SUM(K800:Z800)/COUNTIF(K800:Z800,"&gt;0"),0.01)</f>
        <v>21500</v>
      </c>
      <c r="AC800" s="34" t="n">
        <f aca="false">AB800*E800</f>
        <v>21500</v>
      </c>
      <c r="AD800" s="35" t="e">
        <f aca="false">STDEV(K800:Z800)/AB800*100</f>
        <v>#DIV/0!</v>
      </c>
    </row>
    <row r="801" customFormat="false" ht="12.8" hidden="false" customHeight="false" outlineLevel="0" collapsed="false">
      <c r="A801" s="21" t="n">
        <v>788</v>
      </c>
      <c r="B801" s="22"/>
      <c r="C801" s="23" t="s">
        <v>847</v>
      </c>
      <c r="D801" s="24" t="s">
        <v>59</v>
      </c>
      <c r="E801" s="25" t="n">
        <v>1</v>
      </c>
      <c r="F801" s="26"/>
      <c r="G801" s="25"/>
      <c r="H801" s="27"/>
      <c r="I801" s="27"/>
      <c r="J801" s="28" t="n">
        <v>1.0379</v>
      </c>
      <c r="K801" s="25"/>
      <c r="L801" s="29" t="n">
        <v>10000</v>
      </c>
      <c r="M801" s="30"/>
      <c r="N801" s="31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3" t="n">
        <f aca="false">COUNTIF(K801:Z801,"&gt;0")</f>
        <v>1</v>
      </c>
      <c r="AB801" s="34" t="n">
        <f aca="false">CEILING(SUM(K801:Z801)/COUNTIF(K801:Z801,"&gt;0"),0.01)</f>
        <v>10000</v>
      </c>
      <c r="AC801" s="34" t="n">
        <f aca="false">AB801*E801</f>
        <v>10000</v>
      </c>
      <c r="AD801" s="35" t="e">
        <f aca="false">STDEV(K801:Z801)/AB801*100</f>
        <v>#DIV/0!</v>
      </c>
    </row>
    <row r="802" customFormat="false" ht="12.8" hidden="false" customHeight="false" outlineLevel="0" collapsed="false">
      <c r="A802" s="21" t="n">
        <v>789</v>
      </c>
      <c r="B802" s="22"/>
      <c r="C802" s="23" t="s">
        <v>848</v>
      </c>
      <c r="D802" s="24" t="s">
        <v>59</v>
      </c>
      <c r="E802" s="25" t="n">
        <v>1</v>
      </c>
      <c r="F802" s="26"/>
      <c r="G802" s="25"/>
      <c r="H802" s="27"/>
      <c r="I802" s="27"/>
      <c r="J802" s="28" t="n">
        <v>1.0379</v>
      </c>
      <c r="K802" s="25"/>
      <c r="L802" s="29" t="n">
        <v>9267.5</v>
      </c>
      <c r="M802" s="30"/>
      <c r="N802" s="31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3" t="n">
        <f aca="false">COUNTIF(K802:Z802,"&gt;0")</f>
        <v>1</v>
      </c>
      <c r="AB802" s="34" t="n">
        <f aca="false">CEILING(SUM(K802:Z802)/COUNTIF(K802:Z802,"&gt;0"),0.01)</f>
        <v>9267.5</v>
      </c>
      <c r="AC802" s="34" t="n">
        <f aca="false">AB802*E802</f>
        <v>9267.5</v>
      </c>
      <c r="AD802" s="35" t="e">
        <f aca="false">STDEV(K802:Z802)/AB802*100</f>
        <v>#DIV/0!</v>
      </c>
    </row>
    <row r="803" customFormat="false" ht="12.8" hidden="false" customHeight="false" outlineLevel="0" collapsed="false">
      <c r="A803" s="21" t="n">
        <v>790</v>
      </c>
      <c r="B803" s="22"/>
      <c r="C803" s="23" t="s">
        <v>849</v>
      </c>
      <c r="D803" s="24" t="s">
        <v>59</v>
      </c>
      <c r="E803" s="25" t="n">
        <v>1</v>
      </c>
      <c r="F803" s="26"/>
      <c r="G803" s="25"/>
      <c r="H803" s="27"/>
      <c r="I803" s="27"/>
      <c r="J803" s="28" t="n">
        <v>1.0379</v>
      </c>
      <c r="K803" s="25"/>
      <c r="L803" s="29" t="n">
        <v>34027.9</v>
      </c>
      <c r="M803" s="30"/>
      <c r="N803" s="31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3" t="n">
        <f aca="false">COUNTIF(K803:Z803,"&gt;0")</f>
        <v>1</v>
      </c>
      <c r="AB803" s="34" t="n">
        <f aca="false">CEILING(SUM(K803:Z803)/COUNTIF(K803:Z803,"&gt;0"),0.01)</f>
        <v>34027.9</v>
      </c>
      <c r="AC803" s="34" t="n">
        <f aca="false">AB803*E803</f>
        <v>34027.9</v>
      </c>
      <c r="AD803" s="35" t="e">
        <f aca="false">STDEV(K803:Z803)/AB803*100</f>
        <v>#DIV/0!</v>
      </c>
    </row>
    <row r="804" customFormat="false" ht="12.8" hidden="false" customHeight="false" outlineLevel="0" collapsed="false">
      <c r="A804" s="21" t="n">
        <v>791</v>
      </c>
      <c r="B804" s="22"/>
      <c r="C804" s="23" t="s">
        <v>850</v>
      </c>
      <c r="D804" s="24" t="s">
        <v>59</v>
      </c>
      <c r="E804" s="25" t="n">
        <v>1</v>
      </c>
      <c r="F804" s="26"/>
      <c r="G804" s="25"/>
      <c r="H804" s="27"/>
      <c r="I804" s="27"/>
      <c r="J804" s="28" t="n">
        <v>1.0379</v>
      </c>
      <c r="K804" s="25"/>
      <c r="L804" s="29" t="n">
        <v>29166.67</v>
      </c>
      <c r="M804" s="30"/>
      <c r="N804" s="31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3" t="n">
        <f aca="false">COUNTIF(K804:Z804,"&gt;0")</f>
        <v>1</v>
      </c>
      <c r="AB804" s="34" t="n">
        <f aca="false">CEILING(SUM(K804:Z804)/COUNTIF(K804:Z804,"&gt;0"),0.01)</f>
        <v>29166.67</v>
      </c>
      <c r="AC804" s="34" t="n">
        <f aca="false">AB804*E804</f>
        <v>29166.67</v>
      </c>
      <c r="AD804" s="35" t="e">
        <f aca="false">STDEV(K804:Z804)/AB804*100</f>
        <v>#DIV/0!</v>
      </c>
    </row>
    <row r="805" customFormat="false" ht="12.8" hidden="false" customHeight="false" outlineLevel="0" collapsed="false">
      <c r="A805" s="21" t="n">
        <v>792</v>
      </c>
      <c r="B805" s="22"/>
      <c r="C805" s="23" t="s">
        <v>851</v>
      </c>
      <c r="D805" s="24" t="s">
        <v>59</v>
      </c>
      <c r="E805" s="25" t="n">
        <v>1</v>
      </c>
      <c r="F805" s="26"/>
      <c r="G805" s="25"/>
      <c r="H805" s="27"/>
      <c r="I805" s="27"/>
      <c r="J805" s="28" t="n">
        <v>1.0379</v>
      </c>
      <c r="K805" s="25"/>
      <c r="L805" s="29" t="n">
        <v>10000</v>
      </c>
      <c r="M805" s="30"/>
      <c r="N805" s="31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3" t="n">
        <f aca="false">COUNTIF(K805:Z805,"&gt;0")</f>
        <v>1</v>
      </c>
      <c r="AB805" s="34" t="n">
        <f aca="false">CEILING(SUM(K805:Z805)/COUNTIF(K805:Z805,"&gt;0"),0.01)</f>
        <v>10000</v>
      </c>
      <c r="AC805" s="34" t="n">
        <f aca="false">AB805*E805</f>
        <v>10000</v>
      </c>
      <c r="AD805" s="35" t="e">
        <f aca="false">STDEV(K805:Z805)/AB805*100</f>
        <v>#DIV/0!</v>
      </c>
    </row>
    <row r="806" customFormat="false" ht="12.8" hidden="false" customHeight="false" outlineLevel="0" collapsed="false">
      <c r="A806" s="21" t="n">
        <v>793</v>
      </c>
      <c r="B806" s="22"/>
      <c r="C806" s="23" t="s">
        <v>852</v>
      </c>
      <c r="D806" s="24" t="s">
        <v>59</v>
      </c>
      <c r="E806" s="25" t="n">
        <v>1</v>
      </c>
      <c r="F806" s="26"/>
      <c r="G806" s="25"/>
      <c r="H806" s="27"/>
      <c r="I806" s="27"/>
      <c r="J806" s="28" t="n">
        <v>1.0379</v>
      </c>
      <c r="K806" s="25"/>
      <c r="L806" s="29" t="n">
        <v>7166.67</v>
      </c>
      <c r="M806" s="30"/>
      <c r="N806" s="31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3" t="n">
        <f aca="false">COUNTIF(K806:Z806,"&gt;0")</f>
        <v>1</v>
      </c>
      <c r="AB806" s="34" t="n">
        <f aca="false">CEILING(SUM(K806:Z806)/COUNTIF(K806:Z806,"&gt;0"),0.01)</f>
        <v>7166.67</v>
      </c>
      <c r="AC806" s="34" t="n">
        <f aca="false">AB806*E806</f>
        <v>7166.67</v>
      </c>
      <c r="AD806" s="35" t="e">
        <f aca="false">STDEV(K806:Z806)/AB806*100</f>
        <v>#DIV/0!</v>
      </c>
    </row>
    <row r="807" customFormat="false" ht="12.8" hidden="false" customHeight="false" outlineLevel="0" collapsed="false">
      <c r="A807" s="21" t="n">
        <v>794</v>
      </c>
      <c r="B807" s="22"/>
      <c r="C807" s="23" t="s">
        <v>853</v>
      </c>
      <c r="D807" s="24" t="s">
        <v>59</v>
      </c>
      <c r="E807" s="25" t="n">
        <v>1</v>
      </c>
      <c r="F807" s="26"/>
      <c r="G807" s="25"/>
      <c r="H807" s="27"/>
      <c r="I807" s="27"/>
      <c r="J807" s="28" t="n">
        <v>1.0379</v>
      </c>
      <c r="K807" s="25"/>
      <c r="L807" s="29" t="n">
        <v>19375</v>
      </c>
      <c r="M807" s="30"/>
      <c r="N807" s="31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3" t="n">
        <f aca="false">COUNTIF(K807:Z807,"&gt;0")</f>
        <v>1</v>
      </c>
      <c r="AB807" s="34" t="n">
        <f aca="false">CEILING(SUM(K807:Z807)/COUNTIF(K807:Z807,"&gt;0"),0.01)</f>
        <v>19375</v>
      </c>
      <c r="AC807" s="34" t="n">
        <f aca="false">AB807*E807</f>
        <v>19375</v>
      </c>
      <c r="AD807" s="35" t="e">
        <f aca="false">STDEV(K807:Z807)/AB807*100</f>
        <v>#DIV/0!</v>
      </c>
    </row>
    <row r="808" customFormat="false" ht="12.8" hidden="false" customHeight="false" outlineLevel="0" collapsed="false">
      <c r="A808" s="21" t="n">
        <v>795</v>
      </c>
      <c r="B808" s="22"/>
      <c r="C808" s="23" t="s">
        <v>854</v>
      </c>
      <c r="D808" s="24" t="s">
        <v>59</v>
      </c>
      <c r="E808" s="25" t="n">
        <v>1</v>
      </c>
      <c r="F808" s="26"/>
      <c r="G808" s="25"/>
      <c r="H808" s="27"/>
      <c r="I808" s="27"/>
      <c r="J808" s="28" t="n">
        <v>1.0379</v>
      </c>
      <c r="K808" s="25"/>
      <c r="L808" s="29" t="n">
        <v>13416.67</v>
      </c>
      <c r="M808" s="30"/>
      <c r="N808" s="31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3" t="n">
        <f aca="false">COUNTIF(K808:Z808,"&gt;0")</f>
        <v>1</v>
      </c>
      <c r="AB808" s="34" t="n">
        <f aca="false">CEILING(SUM(K808:Z808)/COUNTIF(K808:Z808,"&gt;0"),0.01)</f>
        <v>13416.67</v>
      </c>
      <c r="AC808" s="34" t="n">
        <f aca="false">AB808*E808</f>
        <v>13416.67</v>
      </c>
      <c r="AD808" s="35" t="e">
        <f aca="false">STDEV(K808:Z808)/AB808*100</f>
        <v>#DIV/0!</v>
      </c>
    </row>
    <row r="809" customFormat="false" ht="12.8" hidden="false" customHeight="false" outlineLevel="0" collapsed="false">
      <c r="A809" s="21" t="n">
        <v>796</v>
      </c>
      <c r="B809" s="22"/>
      <c r="C809" s="23" t="s">
        <v>855</v>
      </c>
      <c r="D809" s="24" t="s">
        <v>59</v>
      </c>
      <c r="E809" s="25" t="n">
        <v>1</v>
      </c>
      <c r="F809" s="26"/>
      <c r="G809" s="25"/>
      <c r="H809" s="27"/>
      <c r="I809" s="27"/>
      <c r="J809" s="28" t="n">
        <v>1.0379</v>
      </c>
      <c r="K809" s="25"/>
      <c r="L809" s="29" t="n">
        <v>1833.33</v>
      </c>
      <c r="M809" s="30"/>
      <c r="N809" s="31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3" t="n">
        <f aca="false">COUNTIF(K809:Z809,"&gt;0")</f>
        <v>1</v>
      </c>
      <c r="AB809" s="34" t="n">
        <f aca="false">CEILING(SUM(K809:Z809)/COUNTIF(K809:Z809,"&gt;0"),0.01)</f>
        <v>1833.33</v>
      </c>
      <c r="AC809" s="34" t="n">
        <f aca="false">AB809*E809</f>
        <v>1833.33</v>
      </c>
      <c r="AD809" s="35" t="e">
        <f aca="false">STDEV(K809:Z809)/AB809*100</f>
        <v>#DIV/0!</v>
      </c>
    </row>
    <row r="810" customFormat="false" ht="12.8" hidden="false" customHeight="false" outlineLevel="0" collapsed="false">
      <c r="A810" s="21" t="n">
        <v>797</v>
      </c>
      <c r="B810" s="22"/>
      <c r="C810" s="23" t="s">
        <v>856</v>
      </c>
      <c r="D810" s="24" t="s">
        <v>59</v>
      </c>
      <c r="E810" s="25" t="n">
        <v>1</v>
      </c>
      <c r="F810" s="26"/>
      <c r="G810" s="25"/>
      <c r="H810" s="27"/>
      <c r="I810" s="27"/>
      <c r="J810" s="28" t="n">
        <v>1.0379</v>
      </c>
      <c r="K810" s="25"/>
      <c r="L810" s="29" t="n">
        <v>1916.67</v>
      </c>
      <c r="M810" s="30"/>
      <c r="N810" s="31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3" t="n">
        <f aca="false">COUNTIF(K810:Z810,"&gt;0")</f>
        <v>1</v>
      </c>
      <c r="AB810" s="34" t="n">
        <f aca="false">CEILING(SUM(K810:Z810)/COUNTIF(K810:Z810,"&gt;0"),0.01)</f>
        <v>1916.67</v>
      </c>
      <c r="AC810" s="34" t="n">
        <f aca="false">AB810*E810</f>
        <v>1916.67</v>
      </c>
      <c r="AD810" s="35" t="e">
        <f aca="false">STDEV(K810:Z810)/AB810*100</f>
        <v>#DIV/0!</v>
      </c>
    </row>
    <row r="811" customFormat="false" ht="12.8" hidden="false" customHeight="false" outlineLevel="0" collapsed="false">
      <c r="A811" s="21" t="n">
        <v>798</v>
      </c>
      <c r="B811" s="22"/>
      <c r="C811" s="23" t="s">
        <v>857</v>
      </c>
      <c r="D811" s="24" t="s">
        <v>59</v>
      </c>
      <c r="E811" s="25" t="n">
        <v>1</v>
      </c>
      <c r="F811" s="26"/>
      <c r="G811" s="25"/>
      <c r="H811" s="27"/>
      <c r="I811" s="27"/>
      <c r="J811" s="28" t="n">
        <v>1.0379</v>
      </c>
      <c r="K811" s="25"/>
      <c r="L811" s="29" t="n">
        <v>35750</v>
      </c>
      <c r="M811" s="30"/>
      <c r="N811" s="31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3" t="n">
        <f aca="false">COUNTIF(K811:Z811,"&gt;0")</f>
        <v>1</v>
      </c>
      <c r="AB811" s="34" t="n">
        <f aca="false">CEILING(SUM(K811:Z811)/COUNTIF(K811:Z811,"&gt;0"),0.01)</f>
        <v>35750</v>
      </c>
      <c r="AC811" s="34" t="n">
        <f aca="false">AB811*E811</f>
        <v>35750</v>
      </c>
      <c r="AD811" s="35" t="e">
        <f aca="false">STDEV(K811:Z811)/AB811*100</f>
        <v>#DIV/0!</v>
      </c>
    </row>
    <row r="812" customFormat="false" ht="12.8" hidden="false" customHeight="false" outlineLevel="0" collapsed="false">
      <c r="A812" s="21" t="n">
        <v>799</v>
      </c>
      <c r="B812" s="22"/>
      <c r="C812" s="23" t="s">
        <v>858</v>
      </c>
      <c r="D812" s="24" t="s">
        <v>59</v>
      </c>
      <c r="E812" s="25" t="n">
        <v>1</v>
      </c>
      <c r="F812" s="26"/>
      <c r="G812" s="25"/>
      <c r="H812" s="27"/>
      <c r="I812" s="27"/>
      <c r="J812" s="28" t="n">
        <v>1.0379</v>
      </c>
      <c r="K812" s="25"/>
      <c r="L812" s="29" t="n">
        <v>33333.33</v>
      </c>
      <c r="M812" s="30"/>
      <c r="N812" s="31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3" t="n">
        <f aca="false">COUNTIF(K812:Z812,"&gt;0")</f>
        <v>1</v>
      </c>
      <c r="AB812" s="34" t="n">
        <f aca="false">CEILING(SUM(K812:Z812)/COUNTIF(K812:Z812,"&gt;0"),0.01)</f>
        <v>33333.33</v>
      </c>
      <c r="AC812" s="34" t="n">
        <f aca="false">AB812*E812</f>
        <v>33333.33</v>
      </c>
      <c r="AD812" s="35" t="e">
        <f aca="false">STDEV(K812:Z812)/AB812*100</f>
        <v>#DIV/0!</v>
      </c>
    </row>
    <row r="813" customFormat="false" ht="12.8" hidden="false" customHeight="false" outlineLevel="0" collapsed="false">
      <c r="A813" s="21" t="n">
        <v>800</v>
      </c>
      <c r="B813" s="22"/>
      <c r="C813" s="23" t="s">
        <v>859</v>
      </c>
      <c r="D813" s="24" t="s">
        <v>59</v>
      </c>
      <c r="E813" s="25" t="n">
        <v>1</v>
      </c>
      <c r="F813" s="26"/>
      <c r="G813" s="25"/>
      <c r="H813" s="27"/>
      <c r="I813" s="27"/>
      <c r="J813" s="28" t="n">
        <v>1.0379</v>
      </c>
      <c r="K813" s="25"/>
      <c r="L813" s="29" t="n">
        <v>333.33</v>
      </c>
      <c r="M813" s="30"/>
      <c r="N813" s="31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3" t="n">
        <f aca="false">COUNTIF(K813:Z813,"&gt;0")</f>
        <v>1</v>
      </c>
      <c r="AB813" s="34" t="n">
        <f aca="false">CEILING(SUM(K813:Z813)/COUNTIF(K813:Z813,"&gt;0"),0.01)</f>
        <v>333.33</v>
      </c>
      <c r="AC813" s="34" t="n">
        <f aca="false">AB813*E813</f>
        <v>333.33</v>
      </c>
      <c r="AD813" s="35" t="e">
        <f aca="false">STDEV(K813:Z813)/AB813*100</f>
        <v>#DIV/0!</v>
      </c>
    </row>
    <row r="814" customFormat="false" ht="12.8" hidden="false" customHeight="false" outlineLevel="0" collapsed="false">
      <c r="A814" s="21" t="n">
        <v>801</v>
      </c>
      <c r="B814" s="22"/>
      <c r="C814" s="23" t="s">
        <v>860</v>
      </c>
      <c r="D814" s="24" t="s">
        <v>59</v>
      </c>
      <c r="E814" s="25" t="n">
        <v>1</v>
      </c>
      <c r="F814" s="26"/>
      <c r="G814" s="25"/>
      <c r="H814" s="27"/>
      <c r="I814" s="27"/>
      <c r="J814" s="28" t="n">
        <v>1.0379</v>
      </c>
      <c r="K814" s="25"/>
      <c r="L814" s="29" t="n">
        <v>416.67</v>
      </c>
      <c r="M814" s="30"/>
      <c r="N814" s="31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3" t="n">
        <f aca="false">COUNTIF(K814:Z814,"&gt;0")</f>
        <v>1</v>
      </c>
      <c r="AB814" s="34" t="n">
        <f aca="false">CEILING(SUM(K814:Z814)/COUNTIF(K814:Z814,"&gt;0"),0.01)</f>
        <v>416.67</v>
      </c>
      <c r="AC814" s="34" t="n">
        <f aca="false">AB814*E814</f>
        <v>416.67</v>
      </c>
      <c r="AD814" s="35" t="e">
        <f aca="false">STDEV(K814:Z814)/AB814*100</f>
        <v>#DIV/0!</v>
      </c>
    </row>
    <row r="815" customFormat="false" ht="12.8" hidden="false" customHeight="false" outlineLevel="0" collapsed="false">
      <c r="A815" s="21" t="n">
        <v>802</v>
      </c>
      <c r="B815" s="22"/>
      <c r="C815" s="23" t="s">
        <v>861</v>
      </c>
      <c r="D815" s="24" t="s">
        <v>59</v>
      </c>
      <c r="E815" s="25" t="n">
        <v>1</v>
      </c>
      <c r="F815" s="26"/>
      <c r="G815" s="25"/>
      <c r="H815" s="27"/>
      <c r="I815" s="27"/>
      <c r="J815" s="28" t="n">
        <v>1.0379</v>
      </c>
      <c r="K815" s="25"/>
      <c r="L815" s="29" t="n">
        <v>350</v>
      </c>
      <c r="M815" s="30"/>
      <c r="N815" s="31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3" t="n">
        <f aca="false">COUNTIF(K815:Z815,"&gt;0")</f>
        <v>1</v>
      </c>
      <c r="AB815" s="34" t="n">
        <f aca="false">CEILING(SUM(K815:Z815)/COUNTIF(K815:Z815,"&gt;0"),0.01)</f>
        <v>350</v>
      </c>
      <c r="AC815" s="34" t="n">
        <f aca="false">AB815*E815</f>
        <v>350</v>
      </c>
      <c r="AD815" s="35" t="e">
        <f aca="false">STDEV(K815:Z815)/AB815*100</f>
        <v>#DIV/0!</v>
      </c>
    </row>
    <row r="816" customFormat="false" ht="12.8" hidden="false" customHeight="false" outlineLevel="0" collapsed="false">
      <c r="A816" s="21" t="n">
        <v>803</v>
      </c>
      <c r="B816" s="22"/>
      <c r="C816" s="23" t="s">
        <v>862</v>
      </c>
      <c r="D816" s="24" t="s">
        <v>59</v>
      </c>
      <c r="E816" s="25" t="n">
        <v>1</v>
      </c>
      <c r="F816" s="26"/>
      <c r="G816" s="25"/>
      <c r="H816" s="27"/>
      <c r="I816" s="27"/>
      <c r="J816" s="28" t="n">
        <v>1.0379</v>
      </c>
      <c r="K816" s="25"/>
      <c r="L816" s="29" t="n">
        <v>333.33</v>
      </c>
      <c r="M816" s="30"/>
      <c r="N816" s="31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3" t="n">
        <f aca="false">COUNTIF(K816:Z816,"&gt;0")</f>
        <v>1</v>
      </c>
      <c r="AB816" s="34" t="n">
        <f aca="false">CEILING(SUM(K816:Z816)/COUNTIF(K816:Z816,"&gt;0"),0.01)</f>
        <v>333.33</v>
      </c>
      <c r="AC816" s="34" t="n">
        <f aca="false">AB816*E816</f>
        <v>333.33</v>
      </c>
      <c r="AD816" s="35" t="e">
        <f aca="false">STDEV(K816:Z816)/AB816*100</f>
        <v>#DIV/0!</v>
      </c>
    </row>
    <row r="817" customFormat="false" ht="12.8" hidden="false" customHeight="false" outlineLevel="0" collapsed="false">
      <c r="A817" s="21" t="n">
        <v>804</v>
      </c>
      <c r="B817" s="22"/>
      <c r="C817" s="23" t="s">
        <v>863</v>
      </c>
      <c r="D817" s="24" t="s">
        <v>59</v>
      </c>
      <c r="E817" s="25" t="n">
        <v>1</v>
      </c>
      <c r="F817" s="26"/>
      <c r="G817" s="25"/>
      <c r="H817" s="27"/>
      <c r="I817" s="27"/>
      <c r="J817" s="28" t="n">
        <v>1.0379</v>
      </c>
      <c r="K817" s="25"/>
      <c r="L817" s="29" t="n">
        <v>250</v>
      </c>
      <c r="M817" s="30"/>
      <c r="N817" s="31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3" t="n">
        <f aca="false">COUNTIF(K817:Z817,"&gt;0")</f>
        <v>1</v>
      </c>
      <c r="AB817" s="34" t="n">
        <f aca="false">CEILING(SUM(K817:Z817)/COUNTIF(K817:Z817,"&gt;0"),0.01)</f>
        <v>250</v>
      </c>
      <c r="AC817" s="34" t="n">
        <f aca="false">AB817*E817</f>
        <v>250</v>
      </c>
      <c r="AD817" s="35" t="e">
        <f aca="false">STDEV(K817:Z817)/AB817*100</f>
        <v>#DIV/0!</v>
      </c>
    </row>
    <row r="818" customFormat="false" ht="12.8" hidden="false" customHeight="false" outlineLevel="0" collapsed="false">
      <c r="A818" s="21" t="n">
        <v>805</v>
      </c>
      <c r="B818" s="22"/>
      <c r="C818" s="23" t="s">
        <v>864</v>
      </c>
      <c r="D818" s="24" t="s">
        <v>59</v>
      </c>
      <c r="E818" s="25" t="n">
        <v>1</v>
      </c>
      <c r="F818" s="26"/>
      <c r="G818" s="25"/>
      <c r="H818" s="27"/>
      <c r="I818" s="27"/>
      <c r="J818" s="28" t="n">
        <v>1.0379</v>
      </c>
      <c r="K818" s="25"/>
      <c r="L818" s="29" t="n">
        <v>550</v>
      </c>
      <c r="M818" s="30"/>
      <c r="N818" s="31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3" t="n">
        <f aca="false">COUNTIF(K818:Z818,"&gt;0")</f>
        <v>1</v>
      </c>
      <c r="AB818" s="34" t="n">
        <f aca="false">CEILING(SUM(K818:Z818)/COUNTIF(K818:Z818,"&gt;0"),0.01)</f>
        <v>550</v>
      </c>
      <c r="AC818" s="34" t="n">
        <f aca="false">AB818*E818</f>
        <v>550</v>
      </c>
      <c r="AD818" s="35" t="e">
        <f aca="false">STDEV(K818:Z818)/AB818*100</f>
        <v>#DIV/0!</v>
      </c>
    </row>
    <row r="819" customFormat="false" ht="12.8" hidden="false" customHeight="false" outlineLevel="0" collapsed="false">
      <c r="A819" s="21" t="n">
        <v>806</v>
      </c>
      <c r="B819" s="22"/>
      <c r="C819" s="23" t="s">
        <v>865</v>
      </c>
      <c r="D819" s="24" t="s">
        <v>59</v>
      </c>
      <c r="E819" s="25" t="n">
        <v>1</v>
      </c>
      <c r="F819" s="26"/>
      <c r="G819" s="25"/>
      <c r="H819" s="27"/>
      <c r="I819" s="27"/>
      <c r="J819" s="28" t="n">
        <v>1.0379</v>
      </c>
      <c r="K819" s="25"/>
      <c r="L819" s="29" t="n">
        <v>1333.33</v>
      </c>
      <c r="M819" s="30"/>
      <c r="N819" s="31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3" t="n">
        <f aca="false">COUNTIF(K819:Z819,"&gt;0")</f>
        <v>1</v>
      </c>
      <c r="AB819" s="34" t="n">
        <f aca="false">CEILING(SUM(K819:Z819)/COUNTIF(K819:Z819,"&gt;0"),0.01)</f>
        <v>1333.33</v>
      </c>
      <c r="AC819" s="34" t="n">
        <f aca="false">AB819*E819</f>
        <v>1333.33</v>
      </c>
      <c r="AD819" s="35" t="e">
        <f aca="false">STDEV(K819:Z819)/AB819*100</f>
        <v>#DIV/0!</v>
      </c>
    </row>
    <row r="820" customFormat="false" ht="12.8" hidden="false" customHeight="false" outlineLevel="0" collapsed="false">
      <c r="A820" s="21" t="n">
        <v>807</v>
      </c>
      <c r="B820" s="22"/>
      <c r="C820" s="23" t="s">
        <v>866</v>
      </c>
      <c r="D820" s="24" t="s">
        <v>59</v>
      </c>
      <c r="E820" s="25" t="n">
        <v>1</v>
      </c>
      <c r="F820" s="26"/>
      <c r="G820" s="25"/>
      <c r="H820" s="27"/>
      <c r="I820" s="27"/>
      <c r="J820" s="28" t="n">
        <v>1.0379</v>
      </c>
      <c r="K820" s="25"/>
      <c r="L820" s="29" t="n">
        <v>5114.17</v>
      </c>
      <c r="M820" s="30"/>
      <c r="N820" s="31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3" t="n">
        <f aca="false">COUNTIF(K820:Z820,"&gt;0")</f>
        <v>1</v>
      </c>
      <c r="AB820" s="34" t="n">
        <f aca="false">CEILING(SUM(K820:Z820)/COUNTIF(K820:Z820,"&gt;0"),0.01)</f>
        <v>5114.17</v>
      </c>
      <c r="AC820" s="34" t="n">
        <f aca="false">AB820*E820</f>
        <v>5114.17</v>
      </c>
      <c r="AD820" s="35" t="e">
        <f aca="false">STDEV(K820:Z820)/AB820*100</f>
        <v>#DIV/0!</v>
      </c>
    </row>
    <row r="821" customFormat="false" ht="12.8" hidden="false" customHeight="false" outlineLevel="0" collapsed="false">
      <c r="A821" s="21" t="n">
        <v>808</v>
      </c>
      <c r="B821" s="22"/>
      <c r="C821" s="23" t="s">
        <v>867</v>
      </c>
      <c r="D821" s="24" t="s">
        <v>59</v>
      </c>
      <c r="E821" s="25" t="n">
        <v>1</v>
      </c>
      <c r="F821" s="26"/>
      <c r="G821" s="25"/>
      <c r="H821" s="27"/>
      <c r="I821" s="27"/>
      <c r="J821" s="28" t="n">
        <v>1.0379</v>
      </c>
      <c r="K821" s="25"/>
      <c r="L821" s="29" t="n">
        <v>5000</v>
      </c>
      <c r="M821" s="30"/>
      <c r="N821" s="31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3" t="n">
        <f aca="false">COUNTIF(K821:Z821,"&gt;0")</f>
        <v>1</v>
      </c>
      <c r="AB821" s="34" t="n">
        <f aca="false">CEILING(SUM(K821:Z821)/COUNTIF(K821:Z821,"&gt;0"),0.01)</f>
        <v>5000</v>
      </c>
      <c r="AC821" s="34" t="n">
        <f aca="false">AB821*E821</f>
        <v>5000</v>
      </c>
      <c r="AD821" s="35" t="e">
        <f aca="false">STDEV(K821:Z821)/AB821*100</f>
        <v>#DIV/0!</v>
      </c>
    </row>
    <row r="822" customFormat="false" ht="12.8" hidden="false" customHeight="false" outlineLevel="0" collapsed="false">
      <c r="A822" s="21" t="n">
        <v>809</v>
      </c>
      <c r="B822" s="22"/>
      <c r="C822" s="23" t="s">
        <v>868</v>
      </c>
      <c r="D822" s="24" t="s">
        <v>59</v>
      </c>
      <c r="E822" s="25" t="n">
        <v>1</v>
      </c>
      <c r="F822" s="26"/>
      <c r="G822" s="25"/>
      <c r="H822" s="27"/>
      <c r="I822" s="27"/>
      <c r="J822" s="28" t="n">
        <v>1.0379</v>
      </c>
      <c r="K822" s="25"/>
      <c r="L822" s="29" t="n">
        <v>1000</v>
      </c>
      <c r="M822" s="30"/>
      <c r="N822" s="31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3" t="n">
        <f aca="false">COUNTIF(K822:Z822,"&gt;0")</f>
        <v>1</v>
      </c>
      <c r="AB822" s="34" t="n">
        <f aca="false">CEILING(SUM(K822:Z822)/COUNTIF(K822:Z822,"&gt;0"),0.01)</f>
        <v>1000</v>
      </c>
      <c r="AC822" s="34" t="n">
        <f aca="false">AB822*E822</f>
        <v>1000</v>
      </c>
      <c r="AD822" s="35" t="e">
        <f aca="false">STDEV(K822:Z822)/AB822*100</f>
        <v>#DIV/0!</v>
      </c>
    </row>
    <row r="823" customFormat="false" ht="12.8" hidden="false" customHeight="false" outlineLevel="0" collapsed="false">
      <c r="A823" s="21" t="n">
        <v>810</v>
      </c>
      <c r="B823" s="22"/>
      <c r="C823" s="23" t="s">
        <v>869</v>
      </c>
      <c r="D823" s="24" t="s">
        <v>59</v>
      </c>
      <c r="E823" s="25" t="n">
        <v>1</v>
      </c>
      <c r="F823" s="26"/>
      <c r="G823" s="25"/>
      <c r="H823" s="27"/>
      <c r="I823" s="27"/>
      <c r="J823" s="28" t="n">
        <v>1.0379</v>
      </c>
      <c r="K823" s="25"/>
      <c r="L823" s="29" t="n">
        <v>416.67</v>
      </c>
      <c r="M823" s="30"/>
      <c r="N823" s="31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3" t="n">
        <f aca="false">COUNTIF(K823:Z823,"&gt;0")</f>
        <v>1</v>
      </c>
      <c r="AB823" s="34" t="n">
        <f aca="false">CEILING(SUM(K823:Z823)/COUNTIF(K823:Z823,"&gt;0"),0.01)</f>
        <v>416.67</v>
      </c>
      <c r="AC823" s="34" t="n">
        <f aca="false">AB823*E823</f>
        <v>416.67</v>
      </c>
      <c r="AD823" s="35" t="e">
        <f aca="false">STDEV(K823:Z823)/AB823*100</f>
        <v>#DIV/0!</v>
      </c>
    </row>
    <row r="824" customFormat="false" ht="12.8" hidden="false" customHeight="false" outlineLevel="0" collapsed="false">
      <c r="A824" s="21" t="n">
        <v>811</v>
      </c>
      <c r="B824" s="22"/>
      <c r="C824" s="23" t="s">
        <v>870</v>
      </c>
      <c r="D824" s="24" t="s">
        <v>59</v>
      </c>
      <c r="E824" s="25" t="n">
        <v>1</v>
      </c>
      <c r="F824" s="26"/>
      <c r="G824" s="25"/>
      <c r="H824" s="27"/>
      <c r="I824" s="27"/>
      <c r="J824" s="28" t="n">
        <v>1.0379</v>
      </c>
      <c r="K824" s="25"/>
      <c r="L824" s="29" t="n">
        <v>4166.67</v>
      </c>
      <c r="M824" s="30"/>
      <c r="N824" s="31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3" t="n">
        <f aca="false">COUNTIF(K824:Z824,"&gt;0")</f>
        <v>1</v>
      </c>
      <c r="AB824" s="34" t="n">
        <f aca="false">CEILING(SUM(K824:Z824)/COUNTIF(K824:Z824,"&gt;0"),0.01)</f>
        <v>4166.67</v>
      </c>
      <c r="AC824" s="34" t="n">
        <f aca="false">AB824*E824</f>
        <v>4166.67</v>
      </c>
      <c r="AD824" s="35" t="e">
        <f aca="false">STDEV(K824:Z824)/AB824*100</f>
        <v>#DIV/0!</v>
      </c>
    </row>
    <row r="825" customFormat="false" ht="12.8" hidden="false" customHeight="false" outlineLevel="0" collapsed="false">
      <c r="A825" s="21" t="n">
        <v>812</v>
      </c>
      <c r="B825" s="22"/>
      <c r="C825" s="23" t="s">
        <v>871</v>
      </c>
      <c r="D825" s="24" t="s">
        <v>59</v>
      </c>
      <c r="E825" s="25" t="n">
        <v>1</v>
      </c>
      <c r="F825" s="26"/>
      <c r="G825" s="25"/>
      <c r="H825" s="27"/>
      <c r="I825" s="27"/>
      <c r="J825" s="28" t="n">
        <v>1.0379</v>
      </c>
      <c r="K825" s="25"/>
      <c r="L825" s="29" t="n">
        <v>2500</v>
      </c>
      <c r="M825" s="30"/>
      <c r="N825" s="31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3" t="n">
        <f aca="false">COUNTIF(K825:Z825,"&gt;0")</f>
        <v>1</v>
      </c>
      <c r="AB825" s="34" t="n">
        <f aca="false">CEILING(SUM(K825:Z825)/COUNTIF(K825:Z825,"&gt;0"),0.01)</f>
        <v>2500</v>
      </c>
      <c r="AC825" s="34" t="n">
        <f aca="false">AB825*E825</f>
        <v>2500</v>
      </c>
      <c r="AD825" s="35" t="e">
        <f aca="false">STDEV(K825:Z825)/AB825*100</f>
        <v>#DIV/0!</v>
      </c>
    </row>
    <row r="826" customFormat="false" ht="12.8" hidden="false" customHeight="false" outlineLevel="0" collapsed="false">
      <c r="A826" s="21" t="n">
        <v>813</v>
      </c>
      <c r="B826" s="22"/>
      <c r="C826" s="23" t="s">
        <v>872</v>
      </c>
      <c r="D826" s="24" t="s">
        <v>59</v>
      </c>
      <c r="E826" s="25" t="n">
        <v>1</v>
      </c>
      <c r="F826" s="26"/>
      <c r="G826" s="25"/>
      <c r="H826" s="27"/>
      <c r="I826" s="27"/>
      <c r="J826" s="28" t="n">
        <v>1.0379</v>
      </c>
      <c r="K826" s="25"/>
      <c r="L826" s="29" t="n">
        <v>13333.33</v>
      </c>
      <c r="M826" s="30"/>
      <c r="N826" s="31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3" t="n">
        <f aca="false">COUNTIF(K826:Z826,"&gt;0")</f>
        <v>1</v>
      </c>
      <c r="AB826" s="34" t="n">
        <f aca="false">CEILING(SUM(K826:Z826)/COUNTIF(K826:Z826,"&gt;0"),0.01)</f>
        <v>13333.33</v>
      </c>
      <c r="AC826" s="34" t="n">
        <f aca="false">AB826*E826</f>
        <v>13333.33</v>
      </c>
      <c r="AD826" s="35" t="e">
        <f aca="false">STDEV(K826:Z826)/AB826*100</f>
        <v>#DIV/0!</v>
      </c>
    </row>
    <row r="827" customFormat="false" ht="12.8" hidden="false" customHeight="false" outlineLevel="0" collapsed="false">
      <c r="A827" s="21" t="n">
        <v>814</v>
      </c>
      <c r="B827" s="22"/>
      <c r="C827" s="23" t="s">
        <v>873</v>
      </c>
      <c r="D827" s="24" t="s">
        <v>59</v>
      </c>
      <c r="E827" s="25" t="n">
        <v>1</v>
      </c>
      <c r="F827" s="26"/>
      <c r="G827" s="25"/>
      <c r="H827" s="27"/>
      <c r="I827" s="27"/>
      <c r="J827" s="28" t="n">
        <v>1.0379</v>
      </c>
      <c r="K827" s="25"/>
      <c r="L827" s="29" t="n">
        <v>14166.67</v>
      </c>
      <c r="M827" s="30"/>
      <c r="N827" s="31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3" t="n">
        <f aca="false">COUNTIF(K827:Z827,"&gt;0")</f>
        <v>1</v>
      </c>
      <c r="AB827" s="34" t="n">
        <f aca="false">CEILING(SUM(K827:Z827)/COUNTIF(K827:Z827,"&gt;0"),0.01)</f>
        <v>14166.67</v>
      </c>
      <c r="AC827" s="34" t="n">
        <f aca="false">AB827*E827</f>
        <v>14166.67</v>
      </c>
      <c r="AD827" s="35" t="e">
        <f aca="false">STDEV(K827:Z827)/AB827*100</f>
        <v>#DIV/0!</v>
      </c>
    </row>
    <row r="828" customFormat="false" ht="12.8" hidden="false" customHeight="false" outlineLevel="0" collapsed="false">
      <c r="A828" s="21" t="n">
        <v>815</v>
      </c>
      <c r="B828" s="22"/>
      <c r="C828" s="23" t="s">
        <v>874</v>
      </c>
      <c r="D828" s="24" t="s">
        <v>254</v>
      </c>
      <c r="E828" s="25" t="n">
        <v>1</v>
      </c>
      <c r="F828" s="26"/>
      <c r="G828" s="25"/>
      <c r="H828" s="27"/>
      <c r="I828" s="27"/>
      <c r="J828" s="28" t="n">
        <v>1.0379</v>
      </c>
      <c r="K828" s="25"/>
      <c r="L828" s="29" t="n">
        <v>233.33</v>
      </c>
      <c r="M828" s="30"/>
      <c r="N828" s="31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3" t="n">
        <f aca="false">COUNTIF(K828:Z828,"&gt;0")</f>
        <v>1</v>
      </c>
      <c r="AB828" s="34" t="n">
        <f aca="false">CEILING(SUM(K828:Z828)/COUNTIF(K828:Z828,"&gt;0"),0.01)</f>
        <v>233.33</v>
      </c>
      <c r="AC828" s="34" t="n">
        <f aca="false">AB828*E828</f>
        <v>233.33</v>
      </c>
      <c r="AD828" s="35" t="e">
        <f aca="false">STDEV(K828:Z828)/AB828*100</f>
        <v>#DIV/0!</v>
      </c>
    </row>
    <row r="829" customFormat="false" ht="12.8" hidden="false" customHeight="false" outlineLevel="0" collapsed="false">
      <c r="A829" s="21" t="n">
        <v>816</v>
      </c>
      <c r="B829" s="22"/>
      <c r="C829" s="23" t="s">
        <v>875</v>
      </c>
      <c r="D829" s="24" t="s">
        <v>59</v>
      </c>
      <c r="E829" s="25" t="n">
        <v>1</v>
      </c>
      <c r="F829" s="26"/>
      <c r="G829" s="25"/>
      <c r="H829" s="27"/>
      <c r="I829" s="27"/>
      <c r="J829" s="28" t="n">
        <v>1.0379</v>
      </c>
      <c r="K829" s="25"/>
      <c r="L829" s="29" t="n">
        <v>916.67</v>
      </c>
      <c r="M829" s="30"/>
      <c r="N829" s="31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3" t="n">
        <f aca="false">COUNTIF(K829:Z829,"&gt;0")</f>
        <v>1</v>
      </c>
      <c r="AB829" s="34" t="n">
        <f aca="false">CEILING(SUM(K829:Z829)/COUNTIF(K829:Z829,"&gt;0"),0.01)</f>
        <v>916.67</v>
      </c>
      <c r="AC829" s="34" t="n">
        <f aca="false">AB829*E829</f>
        <v>916.67</v>
      </c>
      <c r="AD829" s="35" t="e">
        <f aca="false">STDEV(K829:Z829)/AB829*100</f>
        <v>#DIV/0!</v>
      </c>
    </row>
    <row r="830" customFormat="false" ht="12.8" hidden="false" customHeight="false" outlineLevel="0" collapsed="false">
      <c r="A830" s="21" t="n">
        <v>817</v>
      </c>
      <c r="B830" s="22"/>
      <c r="C830" s="23" t="s">
        <v>876</v>
      </c>
      <c r="D830" s="24" t="s">
        <v>59</v>
      </c>
      <c r="E830" s="25" t="n">
        <v>1</v>
      </c>
      <c r="F830" s="26"/>
      <c r="G830" s="25"/>
      <c r="H830" s="27"/>
      <c r="I830" s="27"/>
      <c r="J830" s="28" t="n">
        <v>1.0379</v>
      </c>
      <c r="K830" s="25"/>
      <c r="L830" s="29" t="n">
        <v>562.5</v>
      </c>
      <c r="M830" s="30"/>
      <c r="N830" s="31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3" t="n">
        <f aca="false">COUNTIF(K830:Z830,"&gt;0")</f>
        <v>1</v>
      </c>
      <c r="AB830" s="34" t="n">
        <f aca="false">CEILING(SUM(K830:Z830)/COUNTIF(K830:Z830,"&gt;0"),0.01)</f>
        <v>562.5</v>
      </c>
      <c r="AC830" s="34" t="n">
        <f aca="false">AB830*E830</f>
        <v>562.5</v>
      </c>
      <c r="AD830" s="35" t="e">
        <f aca="false">STDEV(K830:Z830)/AB830*100</f>
        <v>#DIV/0!</v>
      </c>
    </row>
    <row r="831" customFormat="false" ht="12.8" hidden="false" customHeight="false" outlineLevel="0" collapsed="false">
      <c r="A831" s="21" t="n">
        <v>818</v>
      </c>
      <c r="B831" s="22"/>
      <c r="C831" s="23" t="s">
        <v>877</v>
      </c>
      <c r="D831" s="24" t="s">
        <v>59</v>
      </c>
      <c r="E831" s="25" t="n">
        <v>1</v>
      </c>
      <c r="F831" s="26"/>
      <c r="G831" s="25"/>
      <c r="H831" s="27"/>
      <c r="I831" s="27"/>
      <c r="J831" s="28" t="n">
        <v>1.0379</v>
      </c>
      <c r="K831" s="25"/>
      <c r="L831" s="29" t="n">
        <v>2500</v>
      </c>
      <c r="M831" s="30"/>
      <c r="N831" s="31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3" t="n">
        <f aca="false">COUNTIF(K831:Z831,"&gt;0")</f>
        <v>1</v>
      </c>
      <c r="AB831" s="34" t="n">
        <f aca="false">CEILING(SUM(K831:Z831)/COUNTIF(K831:Z831,"&gt;0"),0.01)</f>
        <v>2500</v>
      </c>
      <c r="AC831" s="34" t="n">
        <f aca="false">AB831*E831</f>
        <v>2500</v>
      </c>
      <c r="AD831" s="35" t="e">
        <f aca="false">STDEV(K831:Z831)/AB831*100</f>
        <v>#DIV/0!</v>
      </c>
    </row>
    <row r="832" customFormat="false" ht="12.8" hidden="false" customHeight="false" outlineLevel="0" collapsed="false">
      <c r="A832" s="21" t="n">
        <v>819</v>
      </c>
      <c r="B832" s="22"/>
      <c r="C832" s="23" t="s">
        <v>878</v>
      </c>
      <c r="D832" s="24" t="s">
        <v>59</v>
      </c>
      <c r="E832" s="25" t="n">
        <v>1</v>
      </c>
      <c r="F832" s="26"/>
      <c r="G832" s="25"/>
      <c r="H832" s="27"/>
      <c r="I832" s="27"/>
      <c r="J832" s="28" t="n">
        <v>1.0379</v>
      </c>
      <c r="K832" s="25"/>
      <c r="L832" s="29" t="n">
        <v>333.33</v>
      </c>
      <c r="M832" s="30"/>
      <c r="N832" s="31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3" t="n">
        <f aca="false">COUNTIF(K832:Z832,"&gt;0")</f>
        <v>1</v>
      </c>
      <c r="AB832" s="34" t="n">
        <f aca="false">CEILING(SUM(K832:Z832)/COUNTIF(K832:Z832,"&gt;0"),0.01)</f>
        <v>333.33</v>
      </c>
      <c r="AC832" s="34" t="n">
        <f aca="false">AB832*E832</f>
        <v>333.33</v>
      </c>
      <c r="AD832" s="35" t="e">
        <f aca="false">STDEV(K832:Z832)/AB832*100</f>
        <v>#DIV/0!</v>
      </c>
    </row>
    <row r="833" customFormat="false" ht="12.8" hidden="false" customHeight="false" outlineLevel="0" collapsed="false">
      <c r="A833" s="21" t="n">
        <v>820</v>
      </c>
      <c r="B833" s="22"/>
      <c r="C833" s="23" t="s">
        <v>879</v>
      </c>
      <c r="D833" s="24" t="s">
        <v>59</v>
      </c>
      <c r="E833" s="25" t="n">
        <v>1</v>
      </c>
      <c r="F833" s="26"/>
      <c r="G833" s="25"/>
      <c r="H833" s="27"/>
      <c r="I833" s="27"/>
      <c r="J833" s="28" t="n">
        <v>1.0379</v>
      </c>
      <c r="K833" s="25"/>
      <c r="L833" s="29" t="n">
        <v>333.33</v>
      </c>
      <c r="M833" s="30"/>
      <c r="N833" s="31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3" t="n">
        <f aca="false">COUNTIF(K833:Z833,"&gt;0")</f>
        <v>1</v>
      </c>
      <c r="AB833" s="34" t="n">
        <f aca="false">CEILING(SUM(K833:Z833)/COUNTIF(K833:Z833,"&gt;0"),0.01)</f>
        <v>333.33</v>
      </c>
      <c r="AC833" s="34" t="n">
        <f aca="false">AB833*E833</f>
        <v>333.33</v>
      </c>
      <c r="AD833" s="35" t="e">
        <f aca="false">STDEV(K833:Z833)/AB833*100</f>
        <v>#DIV/0!</v>
      </c>
    </row>
    <row r="834" customFormat="false" ht="12.8" hidden="false" customHeight="false" outlineLevel="0" collapsed="false">
      <c r="A834" s="21" t="n">
        <v>821</v>
      </c>
      <c r="B834" s="22"/>
      <c r="C834" s="23" t="s">
        <v>880</v>
      </c>
      <c r="D834" s="24" t="s">
        <v>59</v>
      </c>
      <c r="E834" s="25" t="n">
        <v>1</v>
      </c>
      <c r="F834" s="26"/>
      <c r="G834" s="25"/>
      <c r="H834" s="27"/>
      <c r="I834" s="27"/>
      <c r="J834" s="28" t="n">
        <v>1.0379</v>
      </c>
      <c r="K834" s="25"/>
      <c r="L834" s="29" t="n">
        <v>3416.67</v>
      </c>
      <c r="M834" s="30"/>
      <c r="N834" s="31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3" t="n">
        <f aca="false">COUNTIF(K834:Z834,"&gt;0")</f>
        <v>1</v>
      </c>
      <c r="AB834" s="34" t="n">
        <f aca="false">CEILING(SUM(K834:Z834)/COUNTIF(K834:Z834,"&gt;0"),0.01)</f>
        <v>3416.67</v>
      </c>
      <c r="AC834" s="34" t="n">
        <f aca="false">AB834*E834</f>
        <v>3416.67</v>
      </c>
      <c r="AD834" s="35" t="e">
        <f aca="false">STDEV(K834:Z834)/AB834*100</f>
        <v>#DIV/0!</v>
      </c>
    </row>
    <row r="835" customFormat="false" ht="12.8" hidden="false" customHeight="false" outlineLevel="0" collapsed="false">
      <c r="A835" s="21" t="n">
        <v>822</v>
      </c>
      <c r="B835" s="22"/>
      <c r="C835" s="23" t="s">
        <v>881</v>
      </c>
      <c r="D835" s="24" t="s">
        <v>59</v>
      </c>
      <c r="E835" s="25" t="n">
        <v>1</v>
      </c>
      <c r="F835" s="26"/>
      <c r="G835" s="25"/>
      <c r="H835" s="27"/>
      <c r="I835" s="27"/>
      <c r="J835" s="28" t="n">
        <v>1.0379</v>
      </c>
      <c r="K835" s="25"/>
      <c r="L835" s="29" t="n">
        <v>2000</v>
      </c>
      <c r="M835" s="30"/>
      <c r="N835" s="31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3" t="n">
        <f aca="false">COUNTIF(K835:Z835,"&gt;0")</f>
        <v>1</v>
      </c>
      <c r="AB835" s="34" t="n">
        <f aca="false">CEILING(SUM(K835:Z835)/COUNTIF(K835:Z835,"&gt;0"),0.01)</f>
        <v>2000</v>
      </c>
      <c r="AC835" s="34" t="n">
        <f aca="false">AB835*E835</f>
        <v>2000</v>
      </c>
      <c r="AD835" s="35" t="e">
        <f aca="false">STDEV(K835:Z835)/AB835*100</f>
        <v>#DIV/0!</v>
      </c>
    </row>
    <row r="836" customFormat="false" ht="12.8" hidden="false" customHeight="false" outlineLevel="0" collapsed="false">
      <c r="A836" s="21" t="n">
        <v>823</v>
      </c>
      <c r="B836" s="22"/>
      <c r="C836" s="23" t="s">
        <v>882</v>
      </c>
      <c r="D836" s="24" t="s">
        <v>59</v>
      </c>
      <c r="E836" s="25" t="n">
        <v>1</v>
      </c>
      <c r="F836" s="26"/>
      <c r="G836" s="25"/>
      <c r="H836" s="27"/>
      <c r="I836" s="27"/>
      <c r="J836" s="28" t="n">
        <v>1.0379</v>
      </c>
      <c r="K836" s="25"/>
      <c r="L836" s="29" t="n">
        <v>833.33</v>
      </c>
      <c r="M836" s="30"/>
      <c r="N836" s="31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3" t="n">
        <f aca="false">COUNTIF(K836:Z836,"&gt;0")</f>
        <v>1</v>
      </c>
      <c r="AB836" s="34" t="n">
        <f aca="false">CEILING(SUM(K836:Z836)/COUNTIF(K836:Z836,"&gt;0"),0.01)</f>
        <v>833.33</v>
      </c>
      <c r="AC836" s="34" t="n">
        <f aca="false">AB836*E836</f>
        <v>833.33</v>
      </c>
      <c r="AD836" s="35" t="e">
        <f aca="false">STDEV(K836:Z836)/AB836*100</f>
        <v>#DIV/0!</v>
      </c>
    </row>
    <row r="837" customFormat="false" ht="12.8" hidden="false" customHeight="false" outlineLevel="0" collapsed="false">
      <c r="A837" s="21" t="n">
        <v>824</v>
      </c>
      <c r="B837" s="22"/>
      <c r="C837" s="23" t="s">
        <v>883</v>
      </c>
      <c r="D837" s="24" t="s">
        <v>59</v>
      </c>
      <c r="E837" s="25" t="n">
        <v>1</v>
      </c>
      <c r="F837" s="26"/>
      <c r="G837" s="25"/>
      <c r="H837" s="27"/>
      <c r="I837" s="27"/>
      <c r="J837" s="28" t="n">
        <v>1.0379</v>
      </c>
      <c r="K837" s="25"/>
      <c r="L837" s="29" t="n">
        <v>500</v>
      </c>
      <c r="M837" s="30"/>
      <c r="N837" s="31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3" t="n">
        <f aca="false">COUNTIF(K837:Z837,"&gt;0")</f>
        <v>1</v>
      </c>
      <c r="AB837" s="34" t="n">
        <f aca="false">CEILING(SUM(K837:Z837)/COUNTIF(K837:Z837,"&gt;0"),0.01)</f>
        <v>500</v>
      </c>
      <c r="AC837" s="34" t="n">
        <f aca="false">AB837*E837</f>
        <v>500</v>
      </c>
      <c r="AD837" s="35" t="e">
        <f aca="false">STDEV(K837:Z837)/AB837*100</f>
        <v>#DIV/0!</v>
      </c>
    </row>
    <row r="838" customFormat="false" ht="12.8" hidden="false" customHeight="false" outlineLevel="0" collapsed="false">
      <c r="A838" s="21" t="n">
        <v>825</v>
      </c>
      <c r="B838" s="22"/>
      <c r="C838" s="23" t="s">
        <v>884</v>
      </c>
      <c r="D838" s="24" t="s">
        <v>59</v>
      </c>
      <c r="E838" s="25" t="n">
        <v>1</v>
      </c>
      <c r="F838" s="26"/>
      <c r="G838" s="25"/>
      <c r="H838" s="27"/>
      <c r="I838" s="27"/>
      <c r="J838" s="28" t="n">
        <v>1.0379</v>
      </c>
      <c r="K838" s="25"/>
      <c r="L838" s="29" t="n">
        <v>1833.33</v>
      </c>
      <c r="M838" s="30"/>
      <c r="N838" s="31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3" t="n">
        <f aca="false">COUNTIF(K838:Z838,"&gt;0")</f>
        <v>1</v>
      </c>
      <c r="AB838" s="34" t="n">
        <f aca="false">CEILING(SUM(K838:Z838)/COUNTIF(K838:Z838,"&gt;0"),0.01)</f>
        <v>1833.33</v>
      </c>
      <c r="AC838" s="34" t="n">
        <f aca="false">AB838*E838</f>
        <v>1833.33</v>
      </c>
      <c r="AD838" s="35" t="e">
        <f aca="false">STDEV(K838:Z838)/AB838*100</f>
        <v>#DIV/0!</v>
      </c>
    </row>
    <row r="839" customFormat="false" ht="12.8" hidden="false" customHeight="false" outlineLevel="0" collapsed="false">
      <c r="A839" s="21" t="n">
        <v>826</v>
      </c>
      <c r="B839" s="22"/>
      <c r="C839" s="23" t="s">
        <v>885</v>
      </c>
      <c r="D839" s="24" t="s">
        <v>59</v>
      </c>
      <c r="E839" s="25" t="n">
        <v>1</v>
      </c>
      <c r="F839" s="26"/>
      <c r="G839" s="25"/>
      <c r="H839" s="27"/>
      <c r="I839" s="27"/>
      <c r="J839" s="28" t="n">
        <v>1.0379</v>
      </c>
      <c r="K839" s="25"/>
      <c r="L839" s="29" t="n">
        <v>6666.67</v>
      </c>
      <c r="M839" s="30"/>
      <c r="N839" s="31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3" t="n">
        <f aca="false">COUNTIF(K839:Z839,"&gt;0")</f>
        <v>1</v>
      </c>
      <c r="AB839" s="34" t="n">
        <f aca="false">CEILING(SUM(K839:Z839)/COUNTIF(K839:Z839,"&gt;0"),0.01)</f>
        <v>6666.67</v>
      </c>
      <c r="AC839" s="34" t="n">
        <f aca="false">AB839*E839</f>
        <v>6666.67</v>
      </c>
      <c r="AD839" s="35" t="e">
        <f aca="false">STDEV(K839:Z839)/AB839*100</f>
        <v>#DIV/0!</v>
      </c>
    </row>
    <row r="840" customFormat="false" ht="12.8" hidden="false" customHeight="false" outlineLevel="0" collapsed="false">
      <c r="A840" s="21" t="n">
        <v>827</v>
      </c>
      <c r="B840" s="22"/>
      <c r="C840" s="23" t="s">
        <v>886</v>
      </c>
      <c r="D840" s="24" t="s">
        <v>59</v>
      </c>
      <c r="E840" s="25" t="n">
        <v>1</v>
      </c>
      <c r="F840" s="26"/>
      <c r="G840" s="25"/>
      <c r="H840" s="27"/>
      <c r="I840" s="27"/>
      <c r="J840" s="28" t="n">
        <v>1.0379</v>
      </c>
      <c r="K840" s="25"/>
      <c r="L840" s="29" t="n">
        <v>33333.33</v>
      </c>
      <c r="M840" s="30"/>
      <c r="N840" s="31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3" t="n">
        <f aca="false">COUNTIF(K840:Z840,"&gt;0")</f>
        <v>1</v>
      </c>
      <c r="AB840" s="34" t="n">
        <f aca="false">CEILING(SUM(K840:Z840)/COUNTIF(K840:Z840,"&gt;0"),0.01)</f>
        <v>33333.33</v>
      </c>
      <c r="AC840" s="34" t="n">
        <f aca="false">AB840*E840</f>
        <v>33333.33</v>
      </c>
      <c r="AD840" s="35" t="e">
        <f aca="false">STDEV(K840:Z840)/AB840*100</f>
        <v>#DIV/0!</v>
      </c>
    </row>
    <row r="841" customFormat="false" ht="12.8" hidden="false" customHeight="false" outlineLevel="0" collapsed="false">
      <c r="A841" s="21" t="n">
        <v>828</v>
      </c>
      <c r="B841" s="22"/>
      <c r="C841" s="23" t="s">
        <v>887</v>
      </c>
      <c r="D841" s="24" t="s">
        <v>59</v>
      </c>
      <c r="E841" s="25" t="n">
        <v>1</v>
      </c>
      <c r="F841" s="26"/>
      <c r="G841" s="25"/>
      <c r="H841" s="27"/>
      <c r="I841" s="27"/>
      <c r="J841" s="28" t="n">
        <v>1.0379</v>
      </c>
      <c r="K841" s="25"/>
      <c r="L841" s="29" t="n">
        <v>6125</v>
      </c>
      <c r="M841" s="30"/>
      <c r="N841" s="31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3" t="n">
        <f aca="false">COUNTIF(K841:Z841,"&gt;0")</f>
        <v>1</v>
      </c>
      <c r="AB841" s="34" t="n">
        <f aca="false">CEILING(SUM(K841:Z841)/COUNTIF(K841:Z841,"&gt;0"),0.01)</f>
        <v>6125</v>
      </c>
      <c r="AC841" s="34" t="n">
        <f aca="false">AB841*E841</f>
        <v>6125</v>
      </c>
      <c r="AD841" s="35" t="e">
        <f aca="false">STDEV(K841:Z841)/AB841*100</f>
        <v>#DIV/0!</v>
      </c>
    </row>
    <row r="842" customFormat="false" ht="12.8" hidden="false" customHeight="false" outlineLevel="0" collapsed="false">
      <c r="A842" s="21" t="n">
        <v>829</v>
      </c>
      <c r="B842" s="22"/>
      <c r="C842" s="23" t="s">
        <v>888</v>
      </c>
      <c r="D842" s="24" t="s">
        <v>59</v>
      </c>
      <c r="E842" s="25" t="n">
        <v>1</v>
      </c>
      <c r="F842" s="26"/>
      <c r="G842" s="25"/>
      <c r="H842" s="27"/>
      <c r="I842" s="27"/>
      <c r="J842" s="28" t="n">
        <v>1.0379</v>
      </c>
      <c r="K842" s="25"/>
      <c r="L842" s="29" t="n">
        <v>14166.67</v>
      </c>
      <c r="M842" s="30"/>
      <c r="N842" s="31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3" t="n">
        <f aca="false">COUNTIF(K842:Z842,"&gt;0")</f>
        <v>1</v>
      </c>
      <c r="AB842" s="34" t="n">
        <f aca="false">CEILING(SUM(K842:Z842)/COUNTIF(K842:Z842,"&gt;0"),0.01)</f>
        <v>14166.67</v>
      </c>
      <c r="AC842" s="34" t="n">
        <f aca="false">AB842*E842</f>
        <v>14166.67</v>
      </c>
      <c r="AD842" s="35" t="e">
        <f aca="false">STDEV(K842:Z842)/AB842*100</f>
        <v>#DIV/0!</v>
      </c>
    </row>
    <row r="843" customFormat="false" ht="12.8" hidden="false" customHeight="false" outlineLevel="0" collapsed="false">
      <c r="A843" s="21" t="n">
        <v>830</v>
      </c>
      <c r="B843" s="22"/>
      <c r="C843" s="23" t="s">
        <v>889</v>
      </c>
      <c r="D843" s="24" t="s">
        <v>59</v>
      </c>
      <c r="E843" s="25" t="n">
        <v>1</v>
      </c>
      <c r="F843" s="26"/>
      <c r="G843" s="25"/>
      <c r="H843" s="27"/>
      <c r="I843" s="27"/>
      <c r="J843" s="28" t="n">
        <v>1.0379</v>
      </c>
      <c r="K843" s="25"/>
      <c r="L843" s="29" t="n">
        <v>1766.67</v>
      </c>
      <c r="M843" s="30"/>
      <c r="N843" s="31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3" t="n">
        <f aca="false">COUNTIF(K843:Z843,"&gt;0")</f>
        <v>1</v>
      </c>
      <c r="AB843" s="34" t="n">
        <f aca="false">CEILING(SUM(K843:Z843)/COUNTIF(K843:Z843,"&gt;0"),0.01)</f>
        <v>1766.67</v>
      </c>
      <c r="AC843" s="34" t="n">
        <f aca="false">AB843*E843</f>
        <v>1766.67</v>
      </c>
      <c r="AD843" s="35" t="e">
        <f aca="false">STDEV(K843:Z843)/AB843*100</f>
        <v>#DIV/0!</v>
      </c>
    </row>
    <row r="844" customFormat="false" ht="12.8" hidden="false" customHeight="false" outlineLevel="0" collapsed="false">
      <c r="A844" s="21" t="n">
        <v>831</v>
      </c>
      <c r="B844" s="22"/>
      <c r="C844" s="23" t="s">
        <v>890</v>
      </c>
      <c r="D844" s="24" t="s">
        <v>59</v>
      </c>
      <c r="E844" s="25" t="n">
        <v>1</v>
      </c>
      <c r="F844" s="26"/>
      <c r="G844" s="25"/>
      <c r="H844" s="27"/>
      <c r="I844" s="27"/>
      <c r="J844" s="28" t="n">
        <v>1.0379</v>
      </c>
      <c r="K844" s="25"/>
      <c r="L844" s="29" t="n">
        <v>1766.67</v>
      </c>
      <c r="M844" s="30"/>
      <c r="N844" s="31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3" t="n">
        <f aca="false">COUNTIF(K844:Z844,"&gt;0")</f>
        <v>1</v>
      </c>
      <c r="AB844" s="34" t="n">
        <f aca="false">CEILING(SUM(K844:Z844)/COUNTIF(K844:Z844,"&gt;0"),0.01)</f>
        <v>1766.67</v>
      </c>
      <c r="AC844" s="34" t="n">
        <f aca="false">AB844*E844</f>
        <v>1766.67</v>
      </c>
      <c r="AD844" s="35" t="e">
        <f aca="false">STDEV(K844:Z844)/AB844*100</f>
        <v>#DIV/0!</v>
      </c>
    </row>
    <row r="845" customFormat="false" ht="12.8" hidden="false" customHeight="false" outlineLevel="0" collapsed="false">
      <c r="A845" s="21" t="n">
        <v>832</v>
      </c>
      <c r="B845" s="22"/>
      <c r="C845" s="23" t="s">
        <v>891</v>
      </c>
      <c r="D845" s="24" t="s">
        <v>59</v>
      </c>
      <c r="E845" s="25" t="n">
        <v>1</v>
      </c>
      <c r="F845" s="26"/>
      <c r="G845" s="25"/>
      <c r="H845" s="27"/>
      <c r="I845" s="27"/>
      <c r="J845" s="28" t="n">
        <v>1.0379</v>
      </c>
      <c r="K845" s="25"/>
      <c r="L845" s="29" t="n">
        <v>1866.67</v>
      </c>
      <c r="M845" s="30"/>
      <c r="N845" s="31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3" t="n">
        <f aca="false">COUNTIF(K845:Z845,"&gt;0")</f>
        <v>1</v>
      </c>
      <c r="AB845" s="34" t="n">
        <f aca="false">CEILING(SUM(K845:Z845)/COUNTIF(K845:Z845,"&gt;0"),0.01)</f>
        <v>1866.67</v>
      </c>
      <c r="AC845" s="34" t="n">
        <f aca="false">AB845*E845</f>
        <v>1866.67</v>
      </c>
      <c r="AD845" s="35" t="e">
        <f aca="false">STDEV(K845:Z845)/AB845*100</f>
        <v>#DIV/0!</v>
      </c>
    </row>
    <row r="846" customFormat="false" ht="12.8" hidden="false" customHeight="false" outlineLevel="0" collapsed="false">
      <c r="A846" s="21" t="n">
        <v>833</v>
      </c>
      <c r="B846" s="22"/>
      <c r="C846" s="23" t="s">
        <v>892</v>
      </c>
      <c r="D846" s="24" t="s">
        <v>59</v>
      </c>
      <c r="E846" s="25" t="n">
        <v>1</v>
      </c>
      <c r="F846" s="26"/>
      <c r="G846" s="25"/>
      <c r="H846" s="27"/>
      <c r="I846" s="27"/>
      <c r="J846" s="28" t="n">
        <v>1.0379</v>
      </c>
      <c r="K846" s="25"/>
      <c r="L846" s="29" t="n">
        <v>1866.67</v>
      </c>
      <c r="M846" s="30"/>
      <c r="N846" s="31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3" t="n">
        <f aca="false">COUNTIF(K846:Z846,"&gt;0")</f>
        <v>1</v>
      </c>
      <c r="AB846" s="34" t="n">
        <f aca="false">CEILING(SUM(K846:Z846)/COUNTIF(K846:Z846,"&gt;0"),0.01)</f>
        <v>1866.67</v>
      </c>
      <c r="AC846" s="34" t="n">
        <f aca="false">AB846*E846</f>
        <v>1866.67</v>
      </c>
      <c r="AD846" s="35" t="e">
        <f aca="false">STDEV(K846:Z846)/AB846*100</f>
        <v>#DIV/0!</v>
      </c>
    </row>
    <row r="847" customFormat="false" ht="12.8" hidden="false" customHeight="false" outlineLevel="0" collapsed="false">
      <c r="A847" s="21" t="n">
        <v>834</v>
      </c>
      <c r="B847" s="22"/>
      <c r="C847" s="23" t="s">
        <v>893</v>
      </c>
      <c r="D847" s="24" t="s">
        <v>59</v>
      </c>
      <c r="E847" s="25" t="n">
        <v>1</v>
      </c>
      <c r="F847" s="26"/>
      <c r="G847" s="25"/>
      <c r="H847" s="27"/>
      <c r="I847" s="27"/>
      <c r="J847" s="28" t="n">
        <v>1.0379</v>
      </c>
      <c r="K847" s="25"/>
      <c r="L847" s="29" t="n">
        <v>333.33</v>
      </c>
      <c r="M847" s="30"/>
      <c r="N847" s="31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3" t="n">
        <f aca="false">COUNTIF(K847:Z847,"&gt;0")</f>
        <v>1</v>
      </c>
      <c r="AB847" s="34" t="n">
        <f aca="false">CEILING(SUM(K847:Z847)/COUNTIF(K847:Z847,"&gt;0"),0.01)</f>
        <v>333.33</v>
      </c>
      <c r="AC847" s="34" t="n">
        <f aca="false">AB847*E847</f>
        <v>333.33</v>
      </c>
      <c r="AD847" s="35" t="e">
        <f aca="false">STDEV(K847:Z847)/AB847*100</f>
        <v>#DIV/0!</v>
      </c>
    </row>
    <row r="848" customFormat="false" ht="12.8" hidden="false" customHeight="false" outlineLevel="0" collapsed="false">
      <c r="A848" s="21" t="n">
        <v>835</v>
      </c>
      <c r="B848" s="22"/>
      <c r="C848" s="23" t="s">
        <v>894</v>
      </c>
      <c r="D848" s="24" t="s">
        <v>59</v>
      </c>
      <c r="E848" s="25" t="n">
        <v>1</v>
      </c>
      <c r="F848" s="26"/>
      <c r="G848" s="25"/>
      <c r="H848" s="27"/>
      <c r="I848" s="27"/>
      <c r="J848" s="28" t="n">
        <v>1.0379</v>
      </c>
      <c r="K848" s="25"/>
      <c r="L848" s="29" t="n">
        <v>3570</v>
      </c>
      <c r="M848" s="30"/>
      <c r="N848" s="31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3" t="n">
        <f aca="false">COUNTIF(K848:Z848,"&gt;0")</f>
        <v>1</v>
      </c>
      <c r="AB848" s="34" t="n">
        <f aca="false">CEILING(SUM(K848:Z848)/COUNTIF(K848:Z848,"&gt;0"),0.01)</f>
        <v>3570</v>
      </c>
      <c r="AC848" s="34" t="n">
        <f aca="false">AB848*E848</f>
        <v>3570</v>
      </c>
      <c r="AD848" s="35" t="e">
        <f aca="false">STDEV(K848:Z848)/AB848*100</f>
        <v>#DIV/0!</v>
      </c>
    </row>
    <row r="849" customFormat="false" ht="12.8" hidden="false" customHeight="false" outlineLevel="0" collapsed="false">
      <c r="A849" s="21" t="n">
        <v>836</v>
      </c>
      <c r="B849" s="22"/>
      <c r="C849" s="23" t="s">
        <v>895</v>
      </c>
      <c r="D849" s="24" t="s">
        <v>59</v>
      </c>
      <c r="E849" s="25" t="n">
        <v>1</v>
      </c>
      <c r="F849" s="26"/>
      <c r="G849" s="25"/>
      <c r="H849" s="27"/>
      <c r="I849" s="27"/>
      <c r="J849" s="28" t="n">
        <v>1.0379</v>
      </c>
      <c r="K849" s="25"/>
      <c r="L849" s="29" t="n">
        <v>83.33</v>
      </c>
      <c r="M849" s="30"/>
      <c r="N849" s="31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3" t="n">
        <f aca="false">COUNTIF(K849:Z849,"&gt;0")</f>
        <v>1</v>
      </c>
      <c r="AB849" s="34" t="n">
        <f aca="false">CEILING(SUM(K849:Z849)/COUNTIF(K849:Z849,"&gt;0"),0.01)</f>
        <v>83.33</v>
      </c>
      <c r="AC849" s="34" t="n">
        <f aca="false">AB849*E849</f>
        <v>83.33</v>
      </c>
      <c r="AD849" s="35" t="e">
        <f aca="false">STDEV(K849:Z849)/AB849*100</f>
        <v>#DIV/0!</v>
      </c>
    </row>
    <row r="850" customFormat="false" ht="12.8" hidden="false" customHeight="false" outlineLevel="0" collapsed="false">
      <c r="A850" s="21" t="n">
        <v>837</v>
      </c>
      <c r="B850" s="22"/>
      <c r="C850" s="23" t="s">
        <v>896</v>
      </c>
      <c r="D850" s="24" t="s">
        <v>59</v>
      </c>
      <c r="E850" s="25" t="n">
        <v>1</v>
      </c>
      <c r="F850" s="26"/>
      <c r="G850" s="25"/>
      <c r="H850" s="27"/>
      <c r="I850" s="27"/>
      <c r="J850" s="28" t="n">
        <v>1.0379</v>
      </c>
      <c r="K850" s="25"/>
      <c r="L850" s="29" t="n">
        <v>166.67</v>
      </c>
      <c r="M850" s="30"/>
      <c r="N850" s="31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  <c r="AA850" s="33" t="n">
        <f aca="false">COUNTIF(K850:Z850,"&gt;0")</f>
        <v>1</v>
      </c>
      <c r="AB850" s="34" t="n">
        <f aca="false">CEILING(SUM(K850:Z850)/COUNTIF(K850:Z850,"&gt;0"),0.01)</f>
        <v>166.67</v>
      </c>
      <c r="AC850" s="34" t="n">
        <f aca="false">AB850*E850</f>
        <v>166.67</v>
      </c>
      <c r="AD850" s="35" t="e">
        <f aca="false">STDEV(K850:Z850)/AB850*100</f>
        <v>#DIV/0!</v>
      </c>
    </row>
    <row r="851" customFormat="false" ht="12.8" hidden="false" customHeight="false" outlineLevel="0" collapsed="false">
      <c r="A851" s="21" t="n">
        <v>838</v>
      </c>
      <c r="B851" s="22"/>
      <c r="C851" s="23" t="s">
        <v>897</v>
      </c>
      <c r="D851" s="24" t="s">
        <v>59</v>
      </c>
      <c r="E851" s="25" t="n">
        <v>1</v>
      </c>
      <c r="F851" s="26"/>
      <c r="G851" s="25"/>
      <c r="H851" s="27"/>
      <c r="I851" s="27"/>
      <c r="J851" s="28" t="n">
        <v>1.0379</v>
      </c>
      <c r="K851" s="25"/>
      <c r="L851" s="29" t="n">
        <v>225</v>
      </c>
      <c r="M851" s="30"/>
      <c r="N851" s="31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  <c r="AA851" s="33" t="n">
        <f aca="false">COUNTIF(K851:Z851,"&gt;0")</f>
        <v>1</v>
      </c>
      <c r="AB851" s="34" t="n">
        <f aca="false">CEILING(SUM(K851:Z851)/COUNTIF(K851:Z851,"&gt;0"),0.01)</f>
        <v>225</v>
      </c>
      <c r="AC851" s="34" t="n">
        <f aca="false">AB851*E851</f>
        <v>225</v>
      </c>
      <c r="AD851" s="35" t="e">
        <f aca="false">STDEV(K851:Z851)/AB851*100</f>
        <v>#DIV/0!</v>
      </c>
    </row>
    <row r="852" customFormat="false" ht="12.8" hidden="false" customHeight="false" outlineLevel="0" collapsed="false">
      <c r="A852" s="21" t="n">
        <v>839</v>
      </c>
      <c r="B852" s="22"/>
      <c r="C852" s="23" t="s">
        <v>898</v>
      </c>
      <c r="D852" s="24" t="s">
        <v>59</v>
      </c>
      <c r="E852" s="25" t="n">
        <v>1</v>
      </c>
      <c r="F852" s="26"/>
      <c r="G852" s="25"/>
      <c r="H852" s="27"/>
      <c r="I852" s="27"/>
      <c r="J852" s="28" t="n">
        <v>1.0379</v>
      </c>
      <c r="K852" s="25"/>
      <c r="L852" s="29" t="n">
        <v>258.33</v>
      </c>
      <c r="M852" s="30"/>
      <c r="N852" s="31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  <c r="AA852" s="33" t="n">
        <f aca="false">COUNTIF(K852:Z852,"&gt;0")</f>
        <v>1</v>
      </c>
      <c r="AB852" s="34" t="n">
        <f aca="false">CEILING(SUM(K852:Z852)/COUNTIF(K852:Z852,"&gt;0"),0.01)</f>
        <v>258.33</v>
      </c>
      <c r="AC852" s="34" t="n">
        <f aca="false">AB852*E852</f>
        <v>258.33</v>
      </c>
      <c r="AD852" s="35" t="e">
        <f aca="false">STDEV(K852:Z852)/AB852*100</f>
        <v>#DIV/0!</v>
      </c>
    </row>
    <row r="853" customFormat="false" ht="12.8" hidden="false" customHeight="false" outlineLevel="0" collapsed="false">
      <c r="A853" s="21" t="n">
        <v>840</v>
      </c>
      <c r="B853" s="22"/>
      <c r="C853" s="23" t="s">
        <v>899</v>
      </c>
      <c r="D853" s="24" t="s">
        <v>59</v>
      </c>
      <c r="E853" s="25" t="n">
        <v>1</v>
      </c>
      <c r="F853" s="26"/>
      <c r="G853" s="25"/>
      <c r="H853" s="27"/>
      <c r="I853" s="27"/>
      <c r="J853" s="28" t="n">
        <v>1.0379</v>
      </c>
      <c r="K853" s="25"/>
      <c r="L853" s="29" t="n">
        <v>291.67</v>
      </c>
      <c r="M853" s="30"/>
      <c r="N853" s="31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  <c r="AA853" s="33" t="n">
        <f aca="false">COUNTIF(K853:Z853,"&gt;0")</f>
        <v>1</v>
      </c>
      <c r="AB853" s="34" t="n">
        <f aca="false">CEILING(SUM(K853:Z853)/COUNTIF(K853:Z853,"&gt;0"),0.01)</f>
        <v>291.67</v>
      </c>
      <c r="AC853" s="34" t="n">
        <f aca="false">AB853*E853</f>
        <v>291.67</v>
      </c>
      <c r="AD853" s="35" t="e">
        <f aca="false">STDEV(K853:Z853)/AB853*100</f>
        <v>#DIV/0!</v>
      </c>
    </row>
    <row r="854" customFormat="false" ht="12.8" hidden="false" customHeight="false" outlineLevel="0" collapsed="false">
      <c r="A854" s="21" t="n">
        <v>841</v>
      </c>
      <c r="B854" s="22"/>
      <c r="C854" s="23" t="s">
        <v>900</v>
      </c>
      <c r="D854" s="24" t="s">
        <v>59</v>
      </c>
      <c r="E854" s="25" t="n">
        <v>1</v>
      </c>
      <c r="F854" s="26"/>
      <c r="G854" s="25"/>
      <c r="H854" s="27"/>
      <c r="I854" s="27"/>
      <c r="J854" s="28" t="n">
        <v>1.0379</v>
      </c>
      <c r="K854" s="25"/>
      <c r="L854" s="29" t="n">
        <v>166.67</v>
      </c>
      <c r="M854" s="30"/>
      <c r="N854" s="31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  <c r="AA854" s="33" t="n">
        <f aca="false">COUNTIF(K854:Z854,"&gt;0")</f>
        <v>1</v>
      </c>
      <c r="AB854" s="34" t="n">
        <f aca="false">CEILING(SUM(K854:Z854)/COUNTIF(K854:Z854,"&gt;0"),0.01)</f>
        <v>166.67</v>
      </c>
      <c r="AC854" s="34" t="n">
        <f aca="false">AB854*E854</f>
        <v>166.67</v>
      </c>
      <c r="AD854" s="35" t="e">
        <f aca="false">STDEV(K854:Z854)/AB854*100</f>
        <v>#DIV/0!</v>
      </c>
    </row>
    <row r="855" customFormat="false" ht="12.8" hidden="false" customHeight="false" outlineLevel="0" collapsed="false">
      <c r="A855" s="21" t="n">
        <v>842</v>
      </c>
      <c r="B855" s="22"/>
      <c r="C855" s="23" t="s">
        <v>901</v>
      </c>
      <c r="D855" s="24" t="s">
        <v>59</v>
      </c>
      <c r="E855" s="25" t="n">
        <v>1</v>
      </c>
      <c r="F855" s="26"/>
      <c r="G855" s="25"/>
      <c r="H855" s="27"/>
      <c r="I855" s="27"/>
      <c r="J855" s="28" t="n">
        <v>1.0379</v>
      </c>
      <c r="K855" s="25"/>
      <c r="L855" s="29" t="n">
        <v>5000</v>
      </c>
      <c r="M855" s="30"/>
      <c r="N855" s="31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  <c r="AA855" s="33" t="n">
        <f aca="false">COUNTIF(K855:Z855,"&gt;0")</f>
        <v>1</v>
      </c>
      <c r="AB855" s="34" t="n">
        <f aca="false">CEILING(SUM(K855:Z855)/COUNTIF(K855:Z855,"&gt;0"),0.01)</f>
        <v>5000</v>
      </c>
      <c r="AC855" s="34" t="n">
        <f aca="false">AB855*E855</f>
        <v>5000</v>
      </c>
      <c r="AD855" s="35" t="e">
        <f aca="false">STDEV(K855:Z855)/AB855*100</f>
        <v>#DIV/0!</v>
      </c>
    </row>
    <row r="856" customFormat="false" ht="12.8" hidden="false" customHeight="false" outlineLevel="0" collapsed="false">
      <c r="A856" s="21" t="n">
        <v>843</v>
      </c>
      <c r="B856" s="22"/>
      <c r="C856" s="23" t="s">
        <v>902</v>
      </c>
      <c r="D856" s="24" t="s">
        <v>59</v>
      </c>
      <c r="E856" s="25" t="n">
        <v>1</v>
      </c>
      <c r="F856" s="26"/>
      <c r="G856" s="25"/>
      <c r="H856" s="27"/>
      <c r="I856" s="27"/>
      <c r="J856" s="28" t="n">
        <v>1.0379</v>
      </c>
      <c r="K856" s="25"/>
      <c r="L856" s="29" t="n">
        <v>25000</v>
      </c>
      <c r="M856" s="30"/>
      <c r="N856" s="31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  <c r="AA856" s="33" t="n">
        <f aca="false">COUNTIF(K856:Z856,"&gt;0")</f>
        <v>1</v>
      </c>
      <c r="AB856" s="34" t="n">
        <f aca="false">CEILING(SUM(K856:Z856)/COUNTIF(K856:Z856,"&gt;0"),0.01)</f>
        <v>25000</v>
      </c>
      <c r="AC856" s="34" t="n">
        <f aca="false">AB856*E856</f>
        <v>25000</v>
      </c>
      <c r="AD856" s="35" t="e">
        <f aca="false">STDEV(K856:Z856)/AB856*100</f>
        <v>#DIV/0!</v>
      </c>
    </row>
    <row r="857" customFormat="false" ht="12.8" hidden="false" customHeight="false" outlineLevel="0" collapsed="false">
      <c r="A857" s="21" t="n">
        <v>844</v>
      </c>
      <c r="B857" s="22"/>
      <c r="C857" s="23" t="s">
        <v>903</v>
      </c>
      <c r="D857" s="24" t="s">
        <v>59</v>
      </c>
      <c r="E857" s="25" t="n">
        <v>1</v>
      </c>
      <c r="F857" s="26"/>
      <c r="G857" s="25"/>
      <c r="H857" s="27"/>
      <c r="I857" s="27"/>
      <c r="J857" s="28" t="n">
        <v>1.0379</v>
      </c>
      <c r="K857" s="25"/>
      <c r="L857" s="29" t="n">
        <v>191.67</v>
      </c>
      <c r="M857" s="30"/>
      <c r="N857" s="31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  <c r="AA857" s="33" t="n">
        <f aca="false">COUNTIF(K857:Z857,"&gt;0")</f>
        <v>1</v>
      </c>
      <c r="AB857" s="34" t="n">
        <f aca="false">CEILING(SUM(K857:Z857)/COUNTIF(K857:Z857,"&gt;0"),0.01)</f>
        <v>191.67</v>
      </c>
      <c r="AC857" s="34" t="n">
        <f aca="false">AB857*E857</f>
        <v>191.67</v>
      </c>
      <c r="AD857" s="35" t="e">
        <f aca="false">STDEV(K857:Z857)/AB857*100</f>
        <v>#DIV/0!</v>
      </c>
    </row>
    <row r="858" customFormat="false" ht="12.8" hidden="false" customHeight="false" outlineLevel="0" collapsed="false">
      <c r="A858" s="21" t="n">
        <v>845</v>
      </c>
      <c r="B858" s="22"/>
      <c r="C858" s="23" t="s">
        <v>904</v>
      </c>
      <c r="D858" s="24" t="s">
        <v>59</v>
      </c>
      <c r="E858" s="25" t="n">
        <v>1</v>
      </c>
      <c r="F858" s="26"/>
      <c r="G858" s="25"/>
      <c r="H858" s="27"/>
      <c r="I858" s="27"/>
      <c r="J858" s="28" t="n">
        <v>1.0379</v>
      </c>
      <c r="K858" s="25"/>
      <c r="L858" s="29" t="n">
        <v>216.67</v>
      </c>
      <c r="M858" s="30"/>
      <c r="N858" s="31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  <c r="AA858" s="33" t="n">
        <f aca="false">COUNTIF(K858:Z858,"&gt;0")</f>
        <v>1</v>
      </c>
      <c r="AB858" s="34" t="n">
        <f aca="false">CEILING(SUM(K858:Z858)/COUNTIF(K858:Z858,"&gt;0"),0.01)</f>
        <v>216.67</v>
      </c>
      <c r="AC858" s="34" t="n">
        <f aca="false">AB858*E858</f>
        <v>216.67</v>
      </c>
      <c r="AD858" s="35" t="e">
        <f aca="false">STDEV(K858:Z858)/AB858*100</f>
        <v>#DIV/0!</v>
      </c>
    </row>
    <row r="859" customFormat="false" ht="12.8" hidden="false" customHeight="false" outlineLevel="0" collapsed="false">
      <c r="A859" s="21" t="n">
        <v>846</v>
      </c>
      <c r="B859" s="22"/>
      <c r="C859" s="23" t="s">
        <v>905</v>
      </c>
      <c r="D859" s="24" t="s">
        <v>59</v>
      </c>
      <c r="E859" s="25" t="n">
        <v>1</v>
      </c>
      <c r="F859" s="26"/>
      <c r="G859" s="25"/>
      <c r="H859" s="27"/>
      <c r="I859" s="27"/>
      <c r="J859" s="28" t="n">
        <v>1.0379</v>
      </c>
      <c r="K859" s="25"/>
      <c r="L859" s="29" t="n">
        <v>33333.33</v>
      </c>
      <c r="M859" s="30"/>
      <c r="N859" s="31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  <c r="AA859" s="33" t="n">
        <f aca="false">COUNTIF(K859:Z859,"&gt;0")</f>
        <v>1</v>
      </c>
      <c r="AB859" s="34" t="n">
        <f aca="false">CEILING(SUM(K859:Z859)/COUNTIF(K859:Z859,"&gt;0"),0.01)</f>
        <v>33333.33</v>
      </c>
      <c r="AC859" s="34" t="n">
        <f aca="false">AB859*E859</f>
        <v>33333.33</v>
      </c>
      <c r="AD859" s="35" t="e">
        <f aca="false">STDEV(K859:Z859)/AB859*100</f>
        <v>#DIV/0!</v>
      </c>
    </row>
    <row r="860" customFormat="false" ht="12.8" hidden="false" customHeight="false" outlineLevel="0" collapsed="false">
      <c r="A860" s="21" t="n">
        <v>847</v>
      </c>
      <c r="B860" s="22"/>
      <c r="C860" s="23" t="s">
        <v>906</v>
      </c>
      <c r="D860" s="24" t="s">
        <v>59</v>
      </c>
      <c r="E860" s="25" t="n">
        <v>1</v>
      </c>
      <c r="F860" s="26"/>
      <c r="G860" s="25"/>
      <c r="H860" s="27"/>
      <c r="I860" s="27"/>
      <c r="J860" s="28" t="n">
        <v>1.0379</v>
      </c>
      <c r="K860" s="25"/>
      <c r="L860" s="29" t="n">
        <v>11666.67</v>
      </c>
      <c r="M860" s="30"/>
      <c r="N860" s="31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  <c r="AA860" s="33" t="n">
        <f aca="false">COUNTIF(K860:Z860,"&gt;0")</f>
        <v>1</v>
      </c>
      <c r="AB860" s="34" t="n">
        <f aca="false">CEILING(SUM(K860:Z860)/COUNTIF(K860:Z860,"&gt;0"),0.01)</f>
        <v>11666.67</v>
      </c>
      <c r="AC860" s="34" t="n">
        <f aca="false">AB860*E860</f>
        <v>11666.67</v>
      </c>
      <c r="AD860" s="35" t="e">
        <f aca="false">STDEV(K860:Z860)/AB860*100</f>
        <v>#DIV/0!</v>
      </c>
    </row>
    <row r="861" customFormat="false" ht="12.8" hidden="false" customHeight="false" outlineLevel="0" collapsed="false">
      <c r="A861" s="21" t="n">
        <v>848</v>
      </c>
      <c r="B861" s="22"/>
      <c r="C861" s="23" t="s">
        <v>907</v>
      </c>
      <c r="D861" s="24" t="s">
        <v>59</v>
      </c>
      <c r="E861" s="25" t="n">
        <v>1</v>
      </c>
      <c r="F861" s="26"/>
      <c r="G861" s="25"/>
      <c r="H861" s="27"/>
      <c r="I861" s="27"/>
      <c r="J861" s="28" t="n">
        <v>1.0379</v>
      </c>
      <c r="K861" s="25"/>
      <c r="L861" s="29" t="n">
        <v>3470.83</v>
      </c>
      <c r="M861" s="30"/>
      <c r="N861" s="31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  <c r="AA861" s="33" t="n">
        <f aca="false">COUNTIF(K861:Z861,"&gt;0")</f>
        <v>1</v>
      </c>
      <c r="AB861" s="34" t="n">
        <f aca="false">CEILING(SUM(K861:Z861)/COUNTIF(K861:Z861,"&gt;0"),0.01)</f>
        <v>3470.83</v>
      </c>
      <c r="AC861" s="34" t="n">
        <f aca="false">AB861*E861</f>
        <v>3470.83</v>
      </c>
      <c r="AD861" s="35" t="e">
        <f aca="false">STDEV(K861:Z861)/AB861*100</f>
        <v>#DIV/0!</v>
      </c>
    </row>
    <row r="862" customFormat="false" ht="12.8" hidden="false" customHeight="false" outlineLevel="0" collapsed="false">
      <c r="A862" s="21" t="n">
        <v>849</v>
      </c>
      <c r="B862" s="22"/>
      <c r="C862" s="23" t="s">
        <v>908</v>
      </c>
      <c r="D862" s="24" t="s">
        <v>59</v>
      </c>
      <c r="E862" s="25" t="n">
        <v>1</v>
      </c>
      <c r="F862" s="26"/>
      <c r="G862" s="25"/>
      <c r="H862" s="27"/>
      <c r="I862" s="27"/>
      <c r="J862" s="28" t="n">
        <v>1.0379</v>
      </c>
      <c r="K862" s="25"/>
      <c r="L862" s="29" t="n">
        <v>1416.67</v>
      </c>
      <c r="M862" s="30"/>
      <c r="N862" s="31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  <c r="AA862" s="33" t="n">
        <f aca="false">COUNTIF(K862:Z862,"&gt;0")</f>
        <v>1</v>
      </c>
      <c r="AB862" s="34" t="n">
        <f aca="false">CEILING(SUM(K862:Z862)/COUNTIF(K862:Z862,"&gt;0"),0.01)</f>
        <v>1416.67</v>
      </c>
      <c r="AC862" s="34" t="n">
        <f aca="false">AB862*E862</f>
        <v>1416.67</v>
      </c>
      <c r="AD862" s="35" t="e">
        <f aca="false">STDEV(K862:Z862)/AB862*100</f>
        <v>#DIV/0!</v>
      </c>
    </row>
    <row r="863" customFormat="false" ht="12.8" hidden="false" customHeight="false" outlineLevel="0" collapsed="false">
      <c r="A863" s="21" t="n">
        <v>850</v>
      </c>
      <c r="B863" s="22"/>
      <c r="C863" s="23" t="s">
        <v>909</v>
      </c>
      <c r="D863" s="24" t="s">
        <v>59</v>
      </c>
      <c r="E863" s="25" t="n">
        <v>1</v>
      </c>
      <c r="F863" s="26"/>
      <c r="G863" s="25"/>
      <c r="H863" s="27"/>
      <c r="I863" s="27"/>
      <c r="J863" s="28" t="n">
        <v>1.0379</v>
      </c>
      <c r="K863" s="25"/>
      <c r="L863" s="29" t="n">
        <v>2916.67</v>
      </c>
      <c r="M863" s="30"/>
      <c r="N863" s="31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  <c r="AA863" s="33" t="n">
        <f aca="false">COUNTIF(K863:Z863,"&gt;0")</f>
        <v>1</v>
      </c>
      <c r="AB863" s="34" t="n">
        <f aca="false">CEILING(SUM(K863:Z863)/COUNTIF(K863:Z863,"&gt;0"),0.01)</f>
        <v>2916.67</v>
      </c>
      <c r="AC863" s="34" t="n">
        <f aca="false">AB863*E863</f>
        <v>2916.67</v>
      </c>
      <c r="AD863" s="35" t="e">
        <f aca="false">STDEV(K863:Z863)/AB863*100</f>
        <v>#DIV/0!</v>
      </c>
    </row>
    <row r="864" customFormat="false" ht="12.8" hidden="false" customHeight="false" outlineLevel="0" collapsed="false">
      <c r="A864" s="21" t="n">
        <v>851</v>
      </c>
      <c r="B864" s="22"/>
      <c r="C864" s="23" t="s">
        <v>910</v>
      </c>
      <c r="D864" s="24" t="s">
        <v>59</v>
      </c>
      <c r="E864" s="25" t="n">
        <v>1</v>
      </c>
      <c r="F864" s="26"/>
      <c r="G864" s="25"/>
      <c r="H864" s="27"/>
      <c r="I864" s="27"/>
      <c r="J864" s="28" t="n">
        <v>1.0379</v>
      </c>
      <c r="K864" s="25"/>
      <c r="L864" s="29" t="n">
        <v>1894.17</v>
      </c>
      <c r="M864" s="30"/>
      <c r="N864" s="31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  <c r="AA864" s="33" t="n">
        <f aca="false">COUNTIF(K864:Z864,"&gt;0")</f>
        <v>1</v>
      </c>
      <c r="AB864" s="34" t="n">
        <f aca="false">CEILING(SUM(K864:Z864)/COUNTIF(K864:Z864,"&gt;0"),0.01)</f>
        <v>1894.17</v>
      </c>
      <c r="AC864" s="34" t="n">
        <f aca="false">AB864*E864</f>
        <v>1894.17</v>
      </c>
      <c r="AD864" s="35" t="e">
        <f aca="false">STDEV(K864:Z864)/AB864*100</f>
        <v>#DIV/0!</v>
      </c>
    </row>
    <row r="865" customFormat="false" ht="12.8" hidden="false" customHeight="false" outlineLevel="0" collapsed="false">
      <c r="A865" s="21" t="n">
        <v>852</v>
      </c>
      <c r="B865" s="22"/>
      <c r="C865" s="23" t="s">
        <v>911</v>
      </c>
      <c r="D865" s="24" t="s">
        <v>59</v>
      </c>
      <c r="E865" s="25" t="n">
        <v>1</v>
      </c>
      <c r="F865" s="26"/>
      <c r="G865" s="25"/>
      <c r="H865" s="27"/>
      <c r="I865" s="27"/>
      <c r="J865" s="28" t="n">
        <v>1.0379</v>
      </c>
      <c r="K865" s="25"/>
      <c r="L865" s="29" t="n">
        <v>2500</v>
      </c>
      <c r="M865" s="30"/>
      <c r="N865" s="31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  <c r="AA865" s="33" t="n">
        <f aca="false">COUNTIF(K865:Z865,"&gt;0")</f>
        <v>1</v>
      </c>
      <c r="AB865" s="34" t="n">
        <f aca="false">CEILING(SUM(K865:Z865)/COUNTIF(K865:Z865,"&gt;0"),0.01)</f>
        <v>2500</v>
      </c>
      <c r="AC865" s="34" t="n">
        <f aca="false">AB865*E865</f>
        <v>2500</v>
      </c>
      <c r="AD865" s="35" t="e">
        <f aca="false">STDEV(K865:Z865)/AB865*100</f>
        <v>#DIV/0!</v>
      </c>
    </row>
    <row r="866" customFormat="false" ht="12.8" hidden="false" customHeight="false" outlineLevel="0" collapsed="false">
      <c r="A866" s="21" t="n">
        <v>853</v>
      </c>
      <c r="B866" s="22"/>
      <c r="C866" s="23" t="s">
        <v>912</v>
      </c>
      <c r="D866" s="24" t="s">
        <v>59</v>
      </c>
      <c r="E866" s="25" t="n">
        <v>1</v>
      </c>
      <c r="F866" s="26"/>
      <c r="G866" s="25"/>
      <c r="H866" s="27"/>
      <c r="I866" s="27"/>
      <c r="J866" s="28" t="n">
        <v>1.0379</v>
      </c>
      <c r="K866" s="25"/>
      <c r="L866" s="29" t="n">
        <v>3683.33</v>
      </c>
      <c r="M866" s="30"/>
      <c r="N866" s="31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  <c r="AA866" s="33" t="n">
        <f aca="false">COUNTIF(K866:Z866,"&gt;0")</f>
        <v>1</v>
      </c>
      <c r="AB866" s="34" t="n">
        <f aca="false">CEILING(SUM(K866:Z866)/COUNTIF(K866:Z866,"&gt;0"),0.01)</f>
        <v>3683.33</v>
      </c>
      <c r="AC866" s="34" t="n">
        <f aca="false">AB866*E866</f>
        <v>3683.33</v>
      </c>
      <c r="AD866" s="35" t="e">
        <f aca="false">STDEV(K866:Z866)/AB866*100</f>
        <v>#DIV/0!</v>
      </c>
    </row>
    <row r="867" customFormat="false" ht="12.8" hidden="false" customHeight="false" outlineLevel="0" collapsed="false">
      <c r="A867" s="21" t="n">
        <v>854</v>
      </c>
      <c r="B867" s="22"/>
      <c r="C867" s="23" t="s">
        <v>913</v>
      </c>
      <c r="D867" s="24" t="s">
        <v>59</v>
      </c>
      <c r="E867" s="25" t="n">
        <v>1</v>
      </c>
      <c r="F867" s="26"/>
      <c r="G867" s="25"/>
      <c r="H867" s="27"/>
      <c r="I867" s="27"/>
      <c r="J867" s="28" t="n">
        <v>1.0379</v>
      </c>
      <c r="K867" s="25"/>
      <c r="L867" s="29" t="n">
        <v>350</v>
      </c>
      <c r="M867" s="30"/>
      <c r="N867" s="31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  <c r="AA867" s="33" t="n">
        <f aca="false">COUNTIF(K867:Z867,"&gt;0")</f>
        <v>1</v>
      </c>
      <c r="AB867" s="34" t="n">
        <f aca="false">CEILING(SUM(K867:Z867)/COUNTIF(K867:Z867,"&gt;0"),0.01)</f>
        <v>350</v>
      </c>
      <c r="AC867" s="34" t="n">
        <f aca="false">AB867*E867</f>
        <v>350</v>
      </c>
      <c r="AD867" s="35" t="e">
        <f aca="false">STDEV(K867:Z867)/AB867*100</f>
        <v>#DIV/0!</v>
      </c>
    </row>
    <row r="868" customFormat="false" ht="12.8" hidden="false" customHeight="false" outlineLevel="0" collapsed="false">
      <c r="A868" s="21" t="n">
        <v>855</v>
      </c>
      <c r="B868" s="22"/>
      <c r="C868" s="23" t="s">
        <v>914</v>
      </c>
      <c r="D868" s="24" t="s">
        <v>59</v>
      </c>
      <c r="E868" s="25" t="n">
        <v>1</v>
      </c>
      <c r="F868" s="26"/>
      <c r="G868" s="25"/>
      <c r="H868" s="27"/>
      <c r="I868" s="27"/>
      <c r="J868" s="28" t="n">
        <v>1.0379</v>
      </c>
      <c r="K868" s="25"/>
      <c r="L868" s="29" t="n">
        <v>250</v>
      </c>
      <c r="M868" s="30"/>
      <c r="N868" s="31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  <c r="AA868" s="33" t="n">
        <f aca="false">COUNTIF(K868:Z868,"&gt;0")</f>
        <v>1</v>
      </c>
      <c r="AB868" s="34" t="n">
        <f aca="false">CEILING(SUM(K868:Z868)/COUNTIF(K868:Z868,"&gt;0"),0.01)</f>
        <v>250</v>
      </c>
      <c r="AC868" s="34" t="n">
        <f aca="false">AB868*E868</f>
        <v>250</v>
      </c>
      <c r="AD868" s="35" t="e">
        <f aca="false">STDEV(K868:Z868)/AB868*100</f>
        <v>#DIV/0!</v>
      </c>
    </row>
    <row r="869" customFormat="false" ht="12.8" hidden="false" customHeight="false" outlineLevel="0" collapsed="false">
      <c r="A869" s="21" t="n">
        <v>856</v>
      </c>
      <c r="B869" s="22"/>
      <c r="C869" s="23" t="s">
        <v>915</v>
      </c>
      <c r="D869" s="24" t="s">
        <v>59</v>
      </c>
      <c r="E869" s="25" t="n">
        <v>1</v>
      </c>
      <c r="F869" s="26"/>
      <c r="G869" s="25"/>
      <c r="H869" s="27"/>
      <c r="I869" s="27"/>
      <c r="J869" s="28" t="n">
        <v>1.0379</v>
      </c>
      <c r="K869" s="25"/>
      <c r="L869" s="29" t="n">
        <v>893.33</v>
      </c>
      <c r="M869" s="30"/>
      <c r="N869" s="31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  <c r="AA869" s="33" t="n">
        <f aca="false">COUNTIF(K869:Z869,"&gt;0")</f>
        <v>1</v>
      </c>
      <c r="AB869" s="34" t="n">
        <f aca="false">CEILING(SUM(K869:Z869)/COUNTIF(K869:Z869,"&gt;0"),0.01)</f>
        <v>893.33</v>
      </c>
      <c r="AC869" s="34" t="n">
        <f aca="false">AB869*E869</f>
        <v>893.33</v>
      </c>
      <c r="AD869" s="35" t="e">
        <f aca="false">STDEV(K869:Z869)/AB869*100</f>
        <v>#DIV/0!</v>
      </c>
    </row>
    <row r="870" customFormat="false" ht="12.8" hidden="false" customHeight="false" outlineLevel="0" collapsed="false">
      <c r="A870" s="21" t="n">
        <v>857</v>
      </c>
      <c r="B870" s="22"/>
      <c r="C870" s="23" t="s">
        <v>916</v>
      </c>
      <c r="D870" s="24" t="s">
        <v>59</v>
      </c>
      <c r="E870" s="25" t="n">
        <v>1</v>
      </c>
      <c r="F870" s="26"/>
      <c r="G870" s="25"/>
      <c r="H870" s="27"/>
      <c r="I870" s="27"/>
      <c r="J870" s="28" t="n">
        <v>1.0379</v>
      </c>
      <c r="K870" s="25"/>
      <c r="L870" s="29" t="n">
        <v>20.83</v>
      </c>
      <c r="M870" s="30"/>
      <c r="N870" s="31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  <c r="AA870" s="33" t="n">
        <f aca="false">COUNTIF(K870:Z870,"&gt;0")</f>
        <v>1</v>
      </c>
      <c r="AB870" s="34" t="n">
        <f aca="false">CEILING(SUM(K870:Z870)/COUNTIF(K870:Z870,"&gt;0"),0.01)</f>
        <v>20.83</v>
      </c>
      <c r="AC870" s="34" t="n">
        <f aca="false">AB870*E870</f>
        <v>20.83</v>
      </c>
      <c r="AD870" s="35" t="e">
        <f aca="false">STDEV(K870:Z870)/AB870*100</f>
        <v>#DIV/0!</v>
      </c>
    </row>
    <row r="871" customFormat="false" ht="12.8" hidden="false" customHeight="false" outlineLevel="0" collapsed="false">
      <c r="A871" s="21" t="n">
        <v>858</v>
      </c>
      <c r="B871" s="22"/>
      <c r="C871" s="23" t="s">
        <v>917</v>
      </c>
      <c r="D871" s="24" t="s">
        <v>59</v>
      </c>
      <c r="E871" s="25" t="n">
        <v>1</v>
      </c>
      <c r="F871" s="26"/>
      <c r="G871" s="25"/>
      <c r="H871" s="27"/>
      <c r="I871" s="27"/>
      <c r="J871" s="28" t="n">
        <v>1.0379</v>
      </c>
      <c r="K871" s="25"/>
      <c r="L871" s="29" t="n">
        <v>666.67</v>
      </c>
      <c r="M871" s="30"/>
      <c r="N871" s="31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  <c r="AA871" s="33" t="n">
        <f aca="false">COUNTIF(K871:Z871,"&gt;0")</f>
        <v>1</v>
      </c>
      <c r="AB871" s="34" t="n">
        <f aca="false">CEILING(SUM(K871:Z871)/COUNTIF(K871:Z871,"&gt;0"),0.01)</f>
        <v>666.67</v>
      </c>
      <c r="AC871" s="34" t="n">
        <f aca="false">AB871*E871</f>
        <v>666.67</v>
      </c>
      <c r="AD871" s="35" t="e">
        <f aca="false">STDEV(K871:Z871)/AB871*100</f>
        <v>#DIV/0!</v>
      </c>
    </row>
    <row r="872" customFormat="false" ht="12.8" hidden="false" customHeight="false" outlineLevel="0" collapsed="false">
      <c r="A872" s="21" t="n">
        <v>859</v>
      </c>
      <c r="B872" s="22"/>
      <c r="C872" s="23" t="s">
        <v>918</v>
      </c>
      <c r="D872" s="24" t="s">
        <v>59</v>
      </c>
      <c r="E872" s="25" t="n">
        <v>1</v>
      </c>
      <c r="F872" s="26"/>
      <c r="G872" s="25"/>
      <c r="H872" s="27"/>
      <c r="I872" s="27"/>
      <c r="J872" s="28" t="n">
        <v>1.0379</v>
      </c>
      <c r="K872" s="25"/>
      <c r="L872" s="29" t="n">
        <v>916.67</v>
      </c>
      <c r="M872" s="30"/>
      <c r="N872" s="31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  <c r="AA872" s="33" t="n">
        <f aca="false">COUNTIF(K872:Z872,"&gt;0")</f>
        <v>1</v>
      </c>
      <c r="AB872" s="34" t="n">
        <f aca="false">CEILING(SUM(K872:Z872)/COUNTIF(K872:Z872,"&gt;0"),0.01)</f>
        <v>916.67</v>
      </c>
      <c r="AC872" s="34" t="n">
        <f aca="false">AB872*E872</f>
        <v>916.67</v>
      </c>
      <c r="AD872" s="35" t="e">
        <f aca="false">STDEV(K872:Z872)/AB872*100</f>
        <v>#DIV/0!</v>
      </c>
    </row>
    <row r="873" customFormat="false" ht="12.8" hidden="false" customHeight="false" outlineLevel="0" collapsed="false">
      <c r="A873" s="21" t="n">
        <v>860</v>
      </c>
      <c r="B873" s="22"/>
      <c r="C873" s="23" t="s">
        <v>919</v>
      </c>
      <c r="D873" s="24" t="s">
        <v>59</v>
      </c>
      <c r="E873" s="25" t="n">
        <v>1</v>
      </c>
      <c r="F873" s="26"/>
      <c r="G873" s="25"/>
      <c r="H873" s="27"/>
      <c r="I873" s="27"/>
      <c r="J873" s="28" t="n">
        <v>1.0379</v>
      </c>
      <c r="K873" s="25"/>
      <c r="L873" s="29" t="n">
        <v>2500</v>
      </c>
      <c r="M873" s="30"/>
      <c r="N873" s="31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  <c r="AA873" s="33" t="n">
        <f aca="false">COUNTIF(K873:Z873,"&gt;0")</f>
        <v>1</v>
      </c>
      <c r="AB873" s="34" t="n">
        <f aca="false">CEILING(SUM(K873:Z873)/COUNTIF(K873:Z873,"&gt;0"),0.01)</f>
        <v>2500</v>
      </c>
      <c r="AC873" s="34" t="n">
        <f aca="false">AB873*E873</f>
        <v>2500</v>
      </c>
      <c r="AD873" s="35" t="e">
        <f aca="false">STDEV(K873:Z873)/AB873*100</f>
        <v>#DIV/0!</v>
      </c>
    </row>
    <row r="874" customFormat="false" ht="12.8" hidden="false" customHeight="false" outlineLevel="0" collapsed="false">
      <c r="A874" s="21" t="n">
        <v>861</v>
      </c>
      <c r="B874" s="22"/>
      <c r="C874" s="23" t="s">
        <v>920</v>
      </c>
      <c r="D874" s="24" t="s">
        <v>59</v>
      </c>
      <c r="E874" s="25" t="n">
        <v>1</v>
      </c>
      <c r="F874" s="26"/>
      <c r="G874" s="25"/>
      <c r="H874" s="27"/>
      <c r="I874" s="27"/>
      <c r="J874" s="28" t="n">
        <v>1.0379</v>
      </c>
      <c r="K874" s="25"/>
      <c r="L874" s="29" t="n">
        <v>583.33</v>
      </c>
      <c r="M874" s="30"/>
      <c r="N874" s="31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  <c r="AA874" s="33" t="n">
        <f aca="false">COUNTIF(K874:Z874,"&gt;0")</f>
        <v>1</v>
      </c>
      <c r="AB874" s="34" t="n">
        <f aca="false">CEILING(SUM(K874:Z874)/COUNTIF(K874:Z874,"&gt;0"),0.01)</f>
        <v>583.33</v>
      </c>
      <c r="AC874" s="34" t="n">
        <f aca="false">AB874*E874</f>
        <v>583.33</v>
      </c>
      <c r="AD874" s="35" t="e">
        <f aca="false">STDEV(K874:Z874)/AB874*100</f>
        <v>#DIV/0!</v>
      </c>
    </row>
    <row r="875" customFormat="false" ht="12.8" hidden="false" customHeight="false" outlineLevel="0" collapsed="false">
      <c r="A875" s="21" t="n">
        <v>862</v>
      </c>
      <c r="B875" s="22"/>
      <c r="C875" s="23" t="s">
        <v>921</v>
      </c>
      <c r="D875" s="24" t="s">
        <v>59</v>
      </c>
      <c r="E875" s="25" t="n">
        <v>1</v>
      </c>
      <c r="F875" s="26"/>
      <c r="G875" s="25"/>
      <c r="H875" s="27"/>
      <c r="I875" s="27"/>
      <c r="J875" s="28" t="n">
        <v>1.0379</v>
      </c>
      <c r="K875" s="25"/>
      <c r="L875" s="29" t="n">
        <v>1950</v>
      </c>
      <c r="M875" s="30"/>
      <c r="N875" s="31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  <c r="AA875" s="33" t="n">
        <f aca="false">COUNTIF(K875:Z875,"&gt;0")</f>
        <v>1</v>
      </c>
      <c r="AB875" s="34" t="n">
        <f aca="false">CEILING(SUM(K875:Z875)/COUNTIF(K875:Z875,"&gt;0"),0.01)</f>
        <v>1950</v>
      </c>
      <c r="AC875" s="34" t="n">
        <f aca="false">AB875*E875</f>
        <v>1950</v>
      </c>
      <c r="AD875" s="35" t="e">
        <f aca="false">STDEV(K875:Z875)/AB875*100</f>
        <v>#DIV/0!</v>
      </c>
    </row>
    <row r="876" customFormat="false" ht="12.8" hidden="false" customHeight="false" outlineLevel="0" collapsed="false">
      <c r="A876" s="21" t="n">
        <v>863</v>
      </c>
      <c r="B876" s="22"/>
      <c r="C876" s="23" t="s">
        <v>922</v>
      </c>
      <c r="D876" s="24" t="s">
        <v>59</v>
      </c>
      <c r="E876" s="25" t="n">
        <v>1</v>
      </c>
      <c r="F876" s="26"/>
      <c r="G876" s="25"/>
      <c r="H876" s="27"/>
      <c r="I876" s="27"/>
      <c r="J876" s="28" t="n">
        <v>1.0379</v>
      </c>
      <c r="K876" s="25"/>
      <c r="L876" s="29" t="n">
        <v>15666.67</v>
      </c>
      <c r="M876" s="30"/>
      <c r="N876" s="31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  <c r="AA876" s="33" t="n">
        <f aca="false">COUNTIF(K876:Z876,"&gt;0")</f>
        <v>1</v>
      </c>
      <c r="AB876" s="34" t="n">
        <f aca="false">CEILING(SUM(K876:Z876)/COUNTIF(K876:Z876,"&gt;0"),0.01)</f>
        <v>15666.67</v>
      </c>
      <c r="AC876" s="34" t="n">
        <f aca="false">AB876*E876</f>
        <v>15666.67</v>
      </c>
      <c r="AD876" s="35" t="e">
        <f aca="false">STDEV(K876:Z876)/AB876*100</f>
        <v>#DIV/0!</v>
      </c>
    </row>
    <row r="877" customFormat="false" ht="12.8" hidden="false" customHeight="false" outlineLevel="0" collapsed="false">
      <c r="A877" s="21" t="n">
        <v>864</v>
      </c>
      <c r="B877" s="22"/>
      <c r="C877" s="23" t="s">
        <v>923</v>
      </c>
      <c r="D877" s="24" t="s">
        <v>59</v>
      </c>
      <c r="E877" s="25" t="n">
        <v>1</v>
      </c>
      <c r="F877" s="26"/>
      <c r="G877" s="25"/>
      <c r="H877" s="27"/>
      <c r="I877" s="27"/>
      <c r="J877" s="28" t="n">
        <v>1.0379</v>
      </c>
      <c r="K877" s="25"/>
      <c r="L877" s="29" t="n">
        <v>416.67</v>
      </c>
      <c r="M877" s="30"/>
      <c r="N877" s="31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  <c r="AA877" s="33" t="n">
        <f aca="false">COUNTIF(K877:Z877,"&gt;0")</f>
        <v>1</v>
      </c>
      <c r="AB877" s="34" t="n">
        <f aca="false">CEILING(SUM(K877:Z877)/COUNTIF(K877:Z877,"&gt;0"),0.01)</f>
        <v>416.67</v>
      </c>
      <c r="AC877" s="34" t="n">
        <f aca="false">AB877*E877</f>
        <v>416.67</v>
      </c>
      <c r="AD877" s="35" t="e">
        <f aca="false">STDEV(K877:Z877)/AB877*100</f>
        <v>#DIV/0!</v>
      </c>
    </row>
    <row r="878" customFormat="false" ht="12.8" hidden="false" customHeight="false" outlineLevel="0" collapsed="false">
      <c r="A878" s="21" t="n">
        <v>865</v>
      </c>
      <c r="B878" s="22"/>
      <c r="C878" s="23" t="s">
        <v>924</v>
      </c>
      <c r="D878" s="24" t="s">
        <v>59</v>
      </c>
      <c r="E878" s="25" t="n">
        <v>1</v>
      </c>
      <c r="F878" s="26"/>
      <c r="G878" s="25"/>
      <c r="H878" s="27"/>
      <c r="I878" s="27"/>
      <c r="J878" s="28" t="n">
        <v>1.0379</v>
      </c>
      <c r="K878" s="25"/>
      <c r="L878" s="29" t="n">
        <v>333.33</v>
      </c>
      <c r="M878" s="30"/>
      <c r="N878" s="31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  <c r="AA878" s="33" t="n">
        <f aca="false">COUNTIF(K878:Z878,"&gt;0")</f>
        <v>1</v>
      </c>
      <c r="AB878" s="34" t="n">
        <f aca="false">CEILING(SUM(K878:Z878)/COUNTIF(K878:Z878,"&gt;0"),0.01)</f>
        <v>333.33</v>
      </c>
      <c r="AC878" s="34" t="n">
        <f aca="false">AB878*E878</f>
        <v>333.33</v>
      </c>
      <c r="AD878" s="35" t="e">
        <f aca="false">STDEV(K878:Z878)/AB878*100</f>
        <v>#DIV/0!</v>
      </c>
    </row>
    <row r="879" customFormat="false" ht="12.8" hidden="false" customHeight="false" outlineLevel="0" collapsed="false">
      <c r="A879" s="21" t="n">
        <v>866</v>
      </c>
      <c r="B879" s="22"/>
      <c r="C879" s="23" t="s">
        <v>925</v>
      </c>
      <c r="D879" s="24" t="s">
        <v>59</v>
      </c>
      <c r="E879" s="25" t="n">
        <v>1</v>
      </c>
      <c r="F879" s="26"/>
      <c r="G879" s="25"/>
      <c r="H879" s="27"/>
      <c r="I879" s="27"/>
      <c r="J879" s="28" t="n">
        <v>1.0379</v>
      </c>
      <c r="K879" s="25"/>
      <c r="L879" s="29" t="n">
        <v>708.33</v>
      </c>
      <c r="M879" s="30"/>
      <c r="N879" s="31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  <c r="AA879" s="33" t="n">
        <f aca="false">COUNTIF(K879:Z879,"&gt;0")</f>
        <v>1</v>
      </c>
      <c r="AB879" s="34" t="n">
        <f aca="false">CEILING(SUM(K879:Z879)/COUNTIF(K879:Z879,"&gt;0"),0.01)</f>
        <v>708.33</v>
      </c>
      <c r="AC879" s="34" t="n">
        <f aca="false">AB879*E879</f>
        <v>708.33</v>
      </c>
      <c r="AD879" s="35" t="e">
        <f aca="false">STDEV(K879:Z879)/AB879*100</f>
        <v>#DIV/0!</v>
      </c>
    </row>
    <row r="880" customFormat="false" ht="12.8" hidden="false" customHeight="false" outlineLevel="0" collapsed="false">
      <c r="A880" s="21" t="n">
        <v>867</v>
      </c>
      <c r="B880" s="22"/>
      <c r="C880" s="23" t="s">
        <v>926</v>
      </c>
      <c r="D880" s="24" t="s">
        <v>59</v>
      </c>
      <c r="E880" s="25" t="n">
        <v>1</v>
      </c>
      <c r="F880" s="26"/>
      <c r="G880" s="25"/>
      <c r="H880" s="27"/>
      <c r="I880" s="27"/>
      <c r="J880" s="28" t="n">
        <v>1.0379</v>
      </c>
      <c r="K880" s="25"/>
      <c r="L880" s="29" t="n">
        <v>441.67</v>
      </c>
      <c r="M880" s="30"/>
      <c r="N880" s="31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  <c r="AA880" s="33" t="n">
        <f aca="false">COUNTIF(K880:Z880,"&gt;0")</f>
        <v>1</v>
      </c>
      <c r="AB880" s="34" t="n">
        <f aca="false">CEILING(SUM(K880:Z880)/COUNTIF(K880:Z880,"&gt;0"),0.01)</f>
        <v>441.67</v>
      </c>
      <c r="AC880" s="34" t="n">
        <f aca="false">AB880*E880</f>
        <v>441.67</v>
      </c>
      <c r="AD880" s="35" t="e">
        <f aca="false">STDEV(K880:Z880)/AB880*100</f>
        <v>#DIV/0!</v>
      </c>
    </row>
    <row r="881" customFormat="false" ht="12.8" hidden="false" customHeight="false" outlineLevel="0" collapsed="false">
      <c r="A881" s="21" t="n">
        <v>868</v>
      </c>
      <c r="B881" s="22"/>
      <c r="C881" s="23" t="s">
        <v>927</v>
      </c>
      <c r="D881" s="24" t="s">
        <v>59</v>
      </c>
      <c r="E881" s="25" t="n">
        <v>1</v>
      </c>
      <c r="F881" s="26"/>
      <c r="G881" s="25"/>
      <c r="H881" s="27"/>
      <c r="I881" s="27"/>
      <c r="J881" s="28" t="n">
        <v>1.0379</v>
      </c>
      <c r="K881" s="25"/>
      <c r="L881" s="29" t="n">
        <v>1750</v>
      </c>
      <c r="M881" s="30"/>
      <c r="N881" s="31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  <c r="AA881" s="33" t="n">
        <f aca="false">COUNTIF(K881:Z881,"&gt;0")</f>
        <v>1</v>
      </c>
      <c r="AB881" s="34" t="n">
        <f aca="false">CEILING(SUM(K881:Z881)/COUNTIF(K881:Z881,"&gt;0"),0.01)</f>
        <v>1750</v>
      </c>
      <c r="AC881" s="34" t="n">
        <f aca="false">AB881*E881</f>
        <v>1750</v>
      </c>
      <c r="AD881" s="35" t="e">
        <f aca="false">STDEV(K881:Z881)/AB881*100</f>
        <v>#DIV/0!</v>
      </c>
    </row>
    <row r="882" customFormat="false" ht="12.8" hidden="false" customHeight="false" outlineLevel="0" collapsed="false">
      <c r="A882" s="21" t="n">
        <v>869</v>
      </c>
      <c r="B882" s="22"/>
      <c r="C882" s="23" t="s">
        <v>928</v>
      </c>
      <c r="D882" s="24" t="s">
        <v>59</v>
      </c>
      <c r="E882" s="25" t="n">
        <v>1</v>
      </c>
      <c r="F882" s="26"/>
      <c r="G882" s="25"/>
      <c r="H882" s="27"/>
      <c r="I882" s="27"/>
      <c r="J882" s="28" t="n">
        <v>1.0379</v>
      </c>
      <c r="K882" s="25"/>
      <c r="L882" s="29" t="n">
        <v>250</v>
      </c>
      <c r="M882" s="30"/>
      <c r="N882" s="31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  <c r="AA882" s="33" t="n">
        <f aca="false">COUNTIF(K882:Z882,"&gt;0")</f>
        <v>1</v>
      </c>
      <c r="AB882" s="34" t="n">
        <f aca="false">CEILING(SUM(K882:Z882)/COUNTIF(K882:Z882,"&gt;0"),0.01)</f>
        <v>250</v>
      </c>
      <c r="AC882" s="34" t="n">
        <f aca="false">AB882*E882</f>
        <v>250</v>
      </c>
      <c r="AD882" s="35" t="e">
        <f aca="false">STDEV(K882:Z882)/AB882*100</f>
        <v>#DIV/0!</v>
      </c>
    </row>
    <row r="883" customFormat="false" ht="12.8" hidden="false" customHeight="false" outlineLevel="0" collapsed="false">
      <c r="A883" s="21" t="n">
        <v>870</v>
      </c>
      <c r="B883" s="22"/>
      <c r="C883" s="23" t="s">
        <v>929</v>
      </c>
      <c r="D883" s="24" t="s">
        <v>59</v>
      </c>
      <c r="E883" s="25" t="n">
        <v>1</v>
      </c>
      <c r="F883" s="26"/>
      <c r="G883" s="25"/>
      <c r="H883" s="27"/>
      <c r="I883" s="27"/>
      <c r="J883" s="28" t="n">
        <v>1.0379</v>
      </c>
      <c r="K883" s="25"/>
      <c r="L883" s="29" t="n">
        <v>666.67</v>
      </c>
      <c r="M883" s="30"/>
      <c r="N883" s="31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  <c r="AA883" s="33" t="n">
        <f aca="false">COUNTIF(K883:Z883,"&gt;0")</f>
        <v>1</v>
      </c>
      <c r="AB883" s="34" t="n">
        <f aca="false">CEILING(SUM(K883:Z883)/COUNTIF(K883:Z883,"&gt;0"),0.01)</f>
        <v>666.67</v>
      </c>
      <c r="AC883" s="34" t="n">
        <f aca="false">AB883*E883</f>
        <v>666.67</v>
      </c>
      <c r="AD883" s="35" t="e">
        <f aca="false">STDEV(K883:Z883)/AB883*100</f>
        <v>#DIV/0!</v>
      </c>
    </row>
    <row r="884" customFormat="false" ht="12.8" hidden="false" customHeight="false" outlineLevel="0" collapsed="false">
      <c r="A884" s="21" t="n">
        <v>871</v>
      </c>
      <c r="B884" s="22"/>
      <c r="C884" s="23" t="s">
        <v>930</v>
      </c>
      <c r="D884" s="24" t="s">
        <v>59</v>
      </c>
      <c r="E884" s="25" t="n">
        <v>1</v>
      </c>
      <c r="F884" s="26"/>
      <c r="G884" s="25"/>
      <c r="H884" s="27"/>
      <c r="I884" s="27"/>
      <c r="J884" s="28" t="n">
        <v>1.0379</v>
      </c>
      <c r="K884" s="25"/>
      <c r="L884" s="29" t="n">
        <v>666.67</v>
      </c>
      <c r="M884" s="30"/>
      <c r="N884" s="31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  <c r="AA884" s="33" t="n">
        <f aca="false">COUNTIF(K884:Z884,"&gt;0")</f>
        <v>1</v>
      </c>
      <c r="AB884" s="34" t="n">
        <f aca="false">CEILING(SUM(K884:Z884)/COUNTIF(K884:Z884,"&gt;0"),0.01)</f>
        <v>666.67</v>
      </c>
      <c r="AC884" s="34" t="n">
        <f aca="false">AB884*E884</f>
        <v>666.67</v>
      </c>
      <c r="AD884" s="35" t="e">
        <f aca="false">STDEV(K884:Z884)/AB884*100</f>
        <v>#DIV/0!</v>
      </c>
    </row>
    <row r="885" customFormat="false" ht="12.8" hidden="false" customHeight="false" outlineLevel="0" collapsed="false">
      <c r="A885" s="21" t="n">
        <v>872</v>
      </c>
      <c r="B885" s="22"/>
      <c r="C885" s="23" t="s">
        <v>931</v>
      </c>
      <c r="D885" s="24" t="s">
        <v>59</v>
      </c>
      <c r="E885" s="25" t="n">
        <v>1</v>
      </c>
      <c r="F885" s="26"/>
      <c r="G885" s="25"/>
      <c r="H885" s="27"/>
      <c r="I885" s="27"/>
      <c r="J885" s="28" t="n">
        <v>1.0379</v>
      </c>
      <c r="K885" s="25"/>
      <c r="L885" s="29" t="n">
        <v>333.33</v>
      </c>
      <c r="M885" s="30"/>
      <c r="N885" s="31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  <c r="AA885" s="33" t="n">
        <f aca="false">COUNTIF(K885:Z885,"&gt;0")</f>
        <v>1</v>
      </c>
      <c r="AB885" s="34" t="n">
        <f aca="false">CEILING(SUM(K885:Z885)/COUNTIF(K885:Z885,"&gt;0"),0.01)</f>
        <v>333.33</v>
      </c>
      <c r="AC885" s="34" t="n">
        <f aca="false">AB885*E885</f>
        <v>333.33</v>
      </c>
      <c r="AD885" s="35" t="e">
        <f aca="false">STDEV(K885:Z885)/AB885*100</f>
        <v>#DIV/0!</v>
      </c>
    </row>
    <row r="886" customFormat="false" ht="12.8" hidden="false" customHeight="false" outlineLevel="0" collapsed="false">
      <c r="A886" s="21" t="n">
        <v>873</v>
      </c>
      <c r="B886" s="22"/>
      <c r="C886" s="23" t="s">
        <v>932</v>
      </c>
      <c r="D886" s="24" t="s">
        <v>59</v>
      </c>
      <c r="E886" s="25" t="n">
        <v>1</v>
      </c>
      <c r="F886" s="26"/>
      <c r="G886" s="25"/>
      <c r="H886" s="27"/>
      <c r="I886" s="27"/>
      <c r="J886" s="28" t="n">
        <v>1.0379</v>
      </c>
      <c r="K886" s="25"/>
      <c r="L886" s="29" t="n">
        <v>59.17</v>
      </c>
      <c r="M886" s="30"/>
      <c r="N886" s="31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  <c r="AA886" s="33" t="n">
        <f aca="false">COUNTIF(K886:Z886,"&gt;0")</f>
        <v>1</v>
      </c>
      <c r="AB886" s="34" t="n">
        <f aca="false">CEILING(SUM(K886:Z886)/COUNTIF(K886:Z886,"&gt;0"),0.01)</f>
        <v>59.17</v>
      </c>
      <c r="AC886" s="34" t="n">
        <f aca="false">AB886*E886</f>
        <v>59.17</v>
      </c>
      <c r="AD886" s="35" t="e">
        <f aca="false">STDEV(K886:Z886)/AB886*100</f>
        <v>#DIV/0!</v>
      </c>
    </row>
    <row r="887" customFormat="false" ht="12.8" hidden="false" customHeight="false" outlineLevel="0" collapsed="false">
      <c r="A887" s="21" t="n">
        <v>874</v>
      </c>
      <c r="B887" s="22"/>
      <c r="C887" s="23" t="s">
        <v>933</v>
      </c>
      <c r="D887" s="24" t="s">
        <v>59</v>
      </c>
      <c r="E887" s="25" t="n">
        <v>1</v>
      </c>
      <c r="F887" s="26"/>
      <c r="G887" s="25"/>
      <c r="H887" s="27"/>
      <c r="I887" s="27"/>
      <c r="J887" s="28" t="n">
        <v>1.0379</v>
      </c>
      <c r="K887" s="25"/>
      <c r="L887" s="29" t="n">
        <v>58.33</v>
      </c>
      <c r="M887" s="30"/>
      <c r="N887" s="31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  <c r="AA887" s="33" t="n">
        <f aca="false">COUNTIF(K887:Z887,"&gt;0")</f>
        <v>1</v>
      </c>
      <c r="AB887" s="34" t="n">
        <f aca="false">CEILING(SUM(K887:Z887)/COUNTIF(K887:Z887,"&gt;0"),0.01)</f>
        <v>58.33</v>
      </c>
      <c r="AC887" s="34" t="n">
        <f aca="false">AB887*E887</f>
        <v>58.33</v>
      </c>
      <c r="AD887" s="35" t="e">
        <f aca="false">STDEV(K887:Z887)/AB887*100</f>
        <v>#DIV/0!</v>
      </c>
    </row>
    <row r="888" customFormat="false" ht="12.8" hidden="false" customHeight="false" outlineLevel="0" collapsed="false">
      <c r="A888" s="21" t="n">
        <v>875</v>
      </c>
      <c r="B888" s="22"/>
      <c r="C888" s="23" t="s">
        <v>934</v>
      </c>
      <c r="D888" s="24" t="s">
        <v>59</v>
      </c>
      <c r="E888" s="25" t="n">
        <v>1</v>
      </c>
      <c r="F888" s="26"/>
      <c r="G888" s="25"/>
      <c r="H888" s="27"/>
      <c r="I888" s="27"/>
      <c r="J888" s="28" t="n">
        <v>1.0379</v>
      </c>
      <c r="K888" s="25"/>
      <c r="L888" s="29" t="n">
        <v>33.33</v>
      </c>
      <c r="M888" s="30"/>
      <c r="N888" s="31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  <c r="AA888" s="33" t="n">
        <f aca="false">COUNTIF(K888:Z888,"&gt;0")</f>
        <v>1</v>
      </c>
      <c r="AB888" s="34" t="n">
        <f aca="false">CEILING(SUM(K888:Z888)/COUNTIF(K888:Z888,"&gt;0"),0.01)</f>
        <v>33.33</v>
      </c>
      <c r="AC888" s="34" t="n">
        <f aca="false">AB888*E888</f>
        <v>33.33</v>
      </c>
      <c r="AD888" s="35" t="e">
        <f aca="false">STDEV(K888:Z888)/AB888*100</f>
        <v>#DIV/0!</v>
      </c>
    </row>
    <row r="889" customFormat="false" ht="12.8" hidden="false" customHeight="false" outlineLevel="0" collapsed="false">
      <c r="A889" s="21" t="n">
        <v>876</v>
      </c>
      <c r="B889" s="22"/>
      <c r="C889" s="23" t="s">
        <v>935</v>
      </c>
      <c r="D889" s="24" t="s">
        <v>59</v>
      </c>
      <c r="E889" s="25" t="n">
        <v>1</v>
      </c>
      <c r="F889" s="26"/>
      <c r="G889" s="25"/>
      <c r="H889" s="27"/>
      <c r="I889" s="27"/>
      <c r="J889" s="28" t="n">
        <v>1.0379</v>
      </c>
      <c r="K889" s="25"/>
      <c r="L889" s="29" t="n">
        <v>50</v>
      </c>
      <c r="M889" s="30"/>
      <c r="N889" s="31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  <c r="AA889" s="33" t="n">
        <f aca="false">COUNTIF(K889:Z889,"&gt;0")</f>
        <v>1</v>
      </c>
      <c r="AB889" s="34" t="n">
        <f aca="false">CEILING(SUM(K889:Z889)/COUNTIF(K889:Z889,"&gt;0"),0.01)</f>
        <v>50</v>
      </c>
      <c r="AC889" s="34" t="n">
        <f aca="false">AB889*E889</f>
        <v>50</v>
      </c>
      <c r="AD889" s="35" t="e">
        <f aca="false">STDEV(K889:Z889)/AB889*100</f>
        <v>#DIV/0!</v>
      </c>
    </row>
    <row r="890" customFormat="false" ht="12.8" hidden="false" customHeight="false" outlineLevel="0" collapsed="false">
      <c r="A890" s="21" t="n">
        <v>877</v>
      </c>
      <c r="B890" s="22"/>
      <c r="C890" s="23" t="s">
        <v>936</v>
      </c>
      <c r="D890" s="24" t="s">
        <v>59</v>
      </c>
      <c r="E890" s="25" t="n">
        <v>1</v>
      </c>
      <c r="F890" s="26"/>
      <c r="G890" s="25"/>
      <c r="H890" s="27"/>
      <c r="I890" s="27"/>
      <c r="J890" s="28" t="n">
        <v>1.0379</v>
      </c>
      <c r="K890" s="25"/>
      <c r="L890" s="29" t="n">
        <v>16.67</v>
      </c>
      <c r="M890" s="30"/>
      <c r="N890" s="31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  <c r="AA890" s="33" t="n">
        <f aca="false">COUNTIF(K890:Z890,"&gt;0")</f>
        <v>1</v>
      </c>
      <c r="AB890" s="34" t="n">
        <f aca="false">CEILING(SUM(K890:Z890)/COUNTIF(K890:Z890,"&gt;0"),0.01)</f>
        <v>16.67</v>
      </c>
      <c r="AC890" s="34" t="n">
        <f aca="false">AB890*E890</f>
        <v>16.67</v>
      </c>
      <c r="AD890" s="35" t="e">
        <f aca="false">STDEV(K890:Z890)/AB890*100</f>
        <v>#DIV/0!</v>
      </c>
    </row>
    <row r="891" customFormat="false" ht="12.8" hidden="false" customHeight="false" outlineLevel="0" collapsed="false">
      <c r="A891" s="21" t="n">
        <v>878</v>
      </c>
      <c r="B891" s="22"/>
      <c r="C891" s="23" t="s">
        <v>937</v>
      </c>
      <c r="D891" s="24" t="s">
        <v>59</v>
      </c>
      <c r="E891" s="25" t="n">
        <v>1</v>
      </c>
      <c r="F891" s="26"/>
      <c r="G891" s="25"/>
      <c r="H891" s="27"/>
      <c r="I891" s="27"/>
      <c r="J891" s="28" t="n">
        <v>1.0379</v>
      </c>
      <c r="K891" s="25"/>
      <c r="L891" s="29" t="n">
        <v>21.67</v>
      </c>
      <c r="M891" s="30"/>
      <c r="N891" s="31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  <c r="AA891" s="33" t="n">
        <f aca="false">COUNTIF(K891:Z891,"&gt;0")</f>
        <v>1</v>
      </c>
      <c r="AB891" s="34" t="n">
        <f aca="false">CEILING(SUM(K891:Z891)/COUNTIF(K891:Z891,"&gt;0"),0.01)</f>
        <v>21.67</v>
      </c>
      <c r="AC891" s="34" t="n">
        <f aca="false">AB891*E891</f>
        <v>21.67</v>
      </c>
      <c r="AD891" s="35" t="e">
        <f aca="false">STDEV(K891:Z891)/AB891*100</f>
        <v>#DIV/0!</v>
      </c>
    </row>
    <row r="892" customFormat="false" ht="12.8" hidden="false" customHeight="false" outlineLevel="0" collapsed="false">
      <c r="A892" s="21" t="n">
        <v>879</v>
      </c>
      <c r="B892" s="22"/>
      <c r="C892" s="23" t="s">
        <v>938</v>
      </c>
      <c r="D892" s="24" t="s">
        <v>59</v>
      </c>
      <c r="E892" s="25" t="n">
        <v>1</v>
      </c>
      <c r="F892" s="26"/>
      <c r="G892" s="25"/>
      <c r="H892" s="27"/>
      <c r="I892" s="27"/>
      <c r="J892" s="28" t="n">
        <v>1.0379</v>
      </c>
      <c r="K892" s="25"/>
      <c r="L892" s="29" t="n">
        <v>41.67</v>
      </c>
      <c r="M892" s="30"/>
      <c r="N892" s="31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  <c r="AA892" s="33" t="n">
        <f aca="false">COUNTIF(K892:Z892,"&gt;0")</f>
        <v>1</v>
      </c>
      <c r="AB892" s="34" t="n">
        <f aca="false">CEILING(SUM(K892:Z892)/COUNTIF(K892:Z892,"&gt;0"),0.01)</f>
        <v>41.67</v>
      </c>
      <c r="AC892" s="34" t="n">
        <f aca="false">AB892*E892</f>
        <v>41.67</v>
      </c>
      <c r="AD892" s="35" t="e">
        <f aca="false">STDEV(K892:Z892)/AB892*100</f>
        <v>#DIV/0!</v>
      </c>
    </row>
    <row r="893" customFormat="false" ht="12.8" hidden="false" customHeight="false" outlineLevel="0" collapsed="false">
      <c r="A893" s="21" t="n">
        <v>880</v>
      </c>
      <c r="B893" s="22"/>
      <c r="C893" s="23" t="s">
        <v>939</v>
      </c>
      <c r="D893" s="24" t="s">
        <v>59</v>
      </c>
      <c r="E893" s="25" t="n">
        <v>1</v>
      </c>
      <c r="F893" s="26"/>
      <c r="G893" s="25"/>
      <c r="H893" s="27"/>
      <c r="I893" s="27"/>
      <c r="J893" s="28" t="n">
        <v>1.0379</v>
      </c>
      <c r="K893" s="25"/>
      <c r="L893" s="29" t="n">
        <v>41.67</v>
      </c>
      <c r="M893" s="30"/>
      <c r="N893" s="31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  <c r="AA893" s="33" t="n">
        <f aca="false">COUNTIF(K893:Z893,"&gt;0")</f>
        <v>1</v>
      </c>
      <c r="AB893" s="34" t="n">
        <f aca="false">CEILING(SUM(K893:Z893)/COUNTIF(K893:Z893,"&gt;0"),0.01)</f>
        <v>41.67</v>
      </c>
      <c r="AC893" s="34" t="n">
        <f aca="false">AB893*E893</f>
        <v>41.67</v>
      </c>
      <c r="AD893" s="35" t="e">
        <f aca="false">STDEV(K893:Z893)/AB893*100</f>
        <v>#DIV/0!</v>
      </c>
    </row>
    <row r="894" customFormat="false" ht="12.8" hidden="false" customHeight="false" outlineLevel="0" collapsed="false">
      <c r="A894" s="21" t="n">
        <v>881</v>
      </c>
      <c r="B894" s="22"/>
      <c r="C894" s="23" t="s">
        <v>940</v>
      </c>
      <c r="D894" s="24" t="s">
        <v>59</v>
      </c>
      <c r="E894" s="25" t="n">
        <v>1</v>
      </c>
      <c r="F894" s="26"/>
      <c r="G894" s="25"/>
      <c r="H894" s="27"/>
      <c r="I894" s="27"/>
      <c r="J894" s="28" t="n">
        <v>1.0379</v>
      </c>
      <c r="K894" s="25"/>
      <c r="L894" s="29" t="n">
        <v>25</v>
      </c>
      <c r="M894" s="30"/>
      <c r="N894" s="31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  <c r="AA894" s="33" t="n">
        <f aca="false">COUNTIF(K894:Z894,"&gt;0")</f>
        <v>1</v>
      </c>
      <c r="AB894" s="34" t="n">
        <f aca="false">CEILING(SUM(K894:Z894)/COUNTIF(K894:Z894,"&gt;0"),0.01)</f>
        <v>25</v>
      </c>
      <c r="AC894" s="34" t="n">
        <f aca="false">AB894*E894</f>
        <v>25</v>
      </c>
      <c r="AD894" s="35" t="e">
        <f aca="false">STDEV(K894:Z894)/AB894*100</f>
        <v>#DIV/0!</v>
      </c>
    </row>
    <row r="895" customFormat="false" ht="12.8" hidden="false" customHeight="false" outlineLevel="0" collapsed="false">
      <c r="A895" s="21" t="n">
        <v>882</v>
      </c>
      <c r="B895" s="22"/>
      <c r="C895" s="23" t="s">
        <v>941</v>
      </c>
      <c r="D895" s="24" t="s">
        <v>59</v>
      </c>
      <c r="E895" s="25" t="n">
        <v>1</v>
      </c>
      <c r="F895" s="26"/>
      <c r="G895" s="25"/>
      <c r="H895" s="27"/>
      <c r="I895" s="27"/>
      <c r="J895" s="28" t="n">
        <v>1.0379</v>
      </c>
      <c r="K895" s="25"/>
      <c r="L895" s="29" t="n">
        <v>50</v>
      </c>
      <c r="M895" s="30"/>
      <c r="N895" s="31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  <c r="AA895" s="33" t="n">
        <f aca="false">COUNTIF(K895:Z895,"&gt;0")</f>
        <v>1</v>
      </c>
      <c r="AB895" s="34" t="n">
        <f aca="false">CEILING(SUM(K895:Z895)/COUNTIF(K895:Z895,"&gt;0"),0.01)</f>
        <v>50</v>
      </c>
      <c r="AC895" s="34" t="n">
        <f aca="false">AB895*E895</f>
        <v>50</v>
      </c>
      <c r="AD895" s="35" t="e">
        <f aca="false">STDEV(K895:Z895)/AB895*100</f>
        <v>#DIV/0!</v>
      </c>
    </row>
    <row r="896" customFormat="false" ht="12.8" hidden="false" customHeight="false" outlineLevel="0" collapsed="false">
      <c r="A896" s="21" t="n">
        <v>883</v>
      </c>
      <c r="B896" s="22"/>
      <c r="C896" s="23" t="s">
        <v>942</v>
      </c>
      <c r="D896" s="24" t="s">
        <v>59</v>
      </c>
      <c r="E896" s="25" t="n">
        <v>1</v>
      </c>
      <c r="F896" s="26"/>
      <c r="G896" s="25"/>
      <c r="H896" s="27"/>
      <c r="I896" s="27"/>
      <c r="J896" s="28" t="n">
        <v>1.0379</v>
      </c>
      <c r="K896" s="25"/>
      <c r="L896" s="29" t="n">
        <v>50</v>
      </c>
      <c r="M896" s="30"/>
      <c r="N896" s="31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  <c r="AA896" s="33" t="n">
        <f aca="false">COUNTIF(K896:Z896,"&gt;0")</f>
        <v>1</v>
      </c>
      <c r="AB896" s="34" t="n">
        <f aca="false">CEILING(SUM(K896:Z896)/COUNTIF(K896:Z896,"&gt;0"),0.01)</f>
        <v>50</v>
      </c>
      <c r="AC896" s="34" t="n">
        <f aca="false">AB896*E896</f>
        <v>50</v>
      </c>
      <c r="AD896" s="35" t="e">
        <f aca="false">STDEV(K896:Z896)/AB896*100</f>
        <v>#DIV/0!</v>
      </c>
    </row>
    <row r="897" customFormat="false" ht="12.8" hidden="false" customHeight="false" outlineLevel="0" collapsed="false">
      <c r="A897" s="21" t="n">
        <v>884</v>
      </c>
      <c r="B897" s="22"/>
      <c r="C897" s="23" t="s">
        <v>943</v>
      </c>
      <c r="D897" s="24" t="s">
        <v>59</v>
      </c>
      <c r="E897" s="25" t="n">
        <v>1</v>
      </c>
      <c r="F897" s="26"/>
      <c r="G897" s="25"/>
      <c r="H897" s="27"/>
      <c r="I897" s="27"/>
      <c r="J897" s="28" t="n">
        <v>1.0379</v>
      </c>
      <c r="K897" s="25"/>
      <c r="L897" s="29" t="n">
        <v>54.17</v>
      </c>
      <c r="M897" s="30"/>
      <c r="N897" s="31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  <c r="AA897" s="33" t="n">
        <f aca="false">COUNTIF(K897:Z897,"&gt;0")</f>
        <v>1</v>
      </c>
      <c r="AB897" s="34" t="n">
        <f aca="false">CEILING(SUM(K897:Z897)/COUNTIF(K897:Z897,"&gt;0"),0.01)</f>
        <v>54.17</v>
      </c>
      <c r="AC897" s="34" t="n">
        <f aca="false">AB897*E897</f>
        <v>54.17</v>
      </c>
      <c r="AD897" s="35" t="e">
        <f aca="false">STDEV(K897:Z897)/AB897*100</f>
        <v>#DIV/0!</v>
      </c>
    </row>
    <row r="898" customFormat="false" ht="12.8" hidden="false" customHeight="false" outlineLevel="0" collapsed="false">
      <c r="A898" s="21" t="n">
        <v>885</v>
      </c>
      <c r="B898" s="22"/>
      <c r="C898" s="23" t="s">
        <v>944</v>
      </c>
      <c r="D898" s="24" t="s">
        <v>59</v>
      </c>
      <c r="E898" s="25" t="n">
        <v>1</v>
      </c>
      <c r="F898" s="26"/>
      <c r="G898" s="25"/>
      <c r="H898" s="27"/>
      <c r="I898" s="27"/>
      <c r="J898" s="28" t="n">
        <v>1.0379</v>
      </c>
      <c r="K898" s="25"/>
      <c r="L898" s="29" t="n">
        <v>416.67</v>
      </c>
      <c r="M898" s="30"/>
      <c r="N898" s="31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  <c r="AA898" s="33" t="n">
        <f aca="false">COUNTIF(K898:Z898,"&gt;0")</f>
        <v>1</v>
      </c>
      <c r="AB898" s="34" t="n">
        <f aca="false">CEILING(SUM(K898:Z898)/COUNTIF(K898:Z898,"&gt;0"),0.01)</f>
        <v>416.67</v>
      </c>
      <c r="AC898" s="34" t="n">
        <f aca="false">AB898*E898</f>
        <v>416.67</v>
      </c>
      <c r="AD898" s="35" t="e">
        <f aca="false">STDEV(K898:Z898)/AB898*100</f>
        <v>#DIV/0!</v>
      </c>
    </row>
    <row r="899" customFormat="false" ht="12.8" hidden="false" customHeight="false" outlineLevel="0" collapsed="false">
      <c r="A899" s="21" t="n">
        <v>886</v>
      </c>
      <c r="B899" s="22"/>
      <c r="C899" s="23" t="s">
        <v>945</v>
      </c>
      <c r="D899" s="24" t="s">
        <v>59</v>
      </c>
      <c r="E899" s="25" t="n">
        <v>1</v>
      </c>
      <c r="F899" s="26"/>
      <c r="G899" s="25"/>
      <c r="H899" s="27"/>
      <c r="I899" s="27"/>
      <c r="J899" s="28" t="n">
        <v>1.0379</v>
      </c>
      <c r="K899" s="25"/>
      <c r="L899" s="29" t="n">
        <v>66.67</v>
      </c>
      <c r="M899" s="30"/>
      <c r="N899" s="31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  <c r="AA899" s="33" t="n">
        <f aca="false">COUNTIF(K899:Z899,"&gt;0")</f>
        <v>1</v>
      </c>
      <c r="AB899" s="34" t="n">
        <f aca="false">CEILING(SUM(K899:Z899)/COUNTIF(K899:Z899,"&gt;0"),0.01)</f>
        <v>66.67</v>
      </c>
      <c r="AC899" s="34" t="n">
        <f aca="false">AB899*E899</f>
        <v>66.67</v>
      </c>
      <c r="AD899" s="35" t="e">
        <f aca="false">STDEV(K899:Z899)/AB899*100</f>
        <v>#DIV/0!</v>
      </c>
    </row>
    <row r="900" customFormat="false" ht="12.8" hidden="false" customHeight="false" outlineLevel="0" collapsed="false">
      <c r="A900" s="21" t="n">
        <v>887</v>
      </c>
      <c r="B900" s="22"/>
      <c r="C900" s="23" t="s">
        <v>946</v>
      </c>
      <c r="D900" s="24" t="s">
        <v>59</v>
      </c>
      <c r="E900" s="25" t="n">
        <v>1</v>
      </c>
      <c r="F900" s="26"/>
      <c r="G900" s="25"/>
      <c r="H900" s="27"/>
      <c r="I900" s="27"/>
      <c r="J900" s="28" t="n">
        <v>1.0379</v>
      </c>
      <c r="K900" s="25"/>
      <c r="L900" s="29" t="n">
        <v>45.83</v>
      </c>
      <c r="M900" s="30"/>
      <c r="N900" s="31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  <c r="AA900" s="33" t="n">
        <f aca="false">COUNTIF(K900:Z900,"&gt;0")</f>
        <v>1</v>
      </c>
      <c r="AB900" s="34" t="n">
        <f aca="false">CEILING(SUM(K900:Z900)/COUNTIF(K900:Z900,"&gt;0"),0.01)</f>
        <v>45.83</v>
      </c>
      <c r="AC900" s="34" t="n">
        <f aca="false">AB900*E900</f>
        <v>45.83</v>
      </c>
      <c r="AD900" s="35" t="e">
        <f aca="false">STDEV(K900:Z900)/AB900*100</f>
        <v>#DIV/0!</v>
      </c>
    </row>
    <row r="901" customFormat="false" ht="12.8" hidden="false" customHeight="false" outlineLevel="0" collapsed="false">
      <c r="A901" s="21" t="n">
        <v>888</v>
      </c>
      <c r="B901" s="22"/>
      <c r="C901" s="23" t="s">
        <v>947</v>
      </c>
      <c r="D901" s="24" t="s">
        <v>59</v>
      </c>
      <c r="E901" s="25" t="n">
        <v>1</v>
      </c>
      <c r="F901" s="26"/>
      <c r="G901" s="25"/>
      <c r="H901" s="27"/>
      <c r="I901" s="27"/>
      <c r="J901" s="28" t="n">
        <v>1.0379</v>
      </c>
      <c r="K901" s="25"/>
      <c r="L901" s="29" t="n">
        <v>25</v>
      </c>
      <c r="M901" s="30"/>
      <c r="N901" s="31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  <c r="AA901" s="33" t="n">
        <f aca="false">COUNTIF(K901:Z901,"&gt;0")</f>
        <v>1</v>
      </c>
      <c r="AB901" s="34" t="n">
        <f aca="false">CEILING(SUM(K901:Z901)/COUNTIF(K901:Z901,"&gt;0"),0.01)</f>
        <v>25</v>
      </c>
      <c r="AC901" s="34" t="n">
        <f aca="false">AB901*E901</f>
        <v>25</v>
      </c>
      <c r="AD901" s="35" t="e">
        <f aca="false">STDEV(K901:Z901)/AB901*100</f>
        <v>#DIV/0!</v>
      </c>
    </row>
    <row r="902" customFormat="false" ht="12.8" hidden="false" customHeight="false" outlineLevel="0" collapsed="false">
      <c r="A902" s="21" t="n">
        <v>889</v>
      </c>
      <c r="B902" s="22"/>
      <c r="C902" s="23" t="s">
        <v>948</v>
      </c>
      <c r="D902" s="24" t="s">
        <v>59</v>
      </c>
      <c r="E902" s="25" t="n">
        <v>1</v>
      </c>
      <c r="F902" s="26"/>
      <c r="G902" s="25"/>
      <c r="H902" s="27"/>
      <c r="I902" s="27"/>
      <c r="J902" s="28" t="n">
        <v>1.0379</v>
      </c>
      <c r="K902" s="25"/>
      <c r="L902" s="29" t="n">
        <v>4598.33</v>
      </c>
      <c r="M902" s="30"/>
      <c r="N902" s="31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  <c r="AA902" s="33" t="n">
        <f aca="false">COUNTIF(K902:Z902,"&gt;0")</f>
        <v>1</v>
      </c>
      <c r="AB902" s="34" t="n">
        <f aca="false">CEILING(SUM(K902:Z902)/COUNTIF(K902:Z902,"&gt;0"),0.01)</f>
        <v>4598.33</v>
      </c>
      <c r="AC902" s="34" t="n">
        <f aca="false">AB902*E902</f>
        <v>4598.33</v>
      </c>
      <c r="AD902" s="35" t="e">
        <f aca="false">STDEV(K902:Z902)/AB902*100</f>
        <v>#DIV/0!</v>
      </c>
    </row>
    <row r="903" customFormat="false" ht="12.8" hidden="false" customHeight="false" outlineLevel="0" collapsed="false">
      <c r="A903" s="21" t="n">
        <v>890</v>
      </c>
      <c r="B903" s="22"/>
      <c r="C903" s="23" t="s">
        <v>949</v>
      </c>
      <c r="D903" s="24" t="s">
        <v>59</v>
      </c>
      <c r="E903" s="25" t="n">
        <v>1</v>
      </c>
      <c r="F903" s="26"/>
      <c r="G903" s="25"/>
      <c r="H903" s="27"/>
      <c r="I903" s="27"/>
      <c r="J903" s="28" t="n">
        <v>1.0379</v>
      </c>
      <c r="K903" s="25"/>
      <c r="L903" s="29" t="n">
        <v>6857.5</v>
      </c>
      <c r="M903" s="30"/>
      <c r="N903" s="31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  <c r="AA903" s="33" t="n">
        <f aca="false">COUNTIF(K903:Z903,"&gt;0")</f>
        <v>1</v>
      </c>
      <c r="AB903" s="34" t="n">
        <f aca="false">CEILING(SUM(K903:Z903)/COUNTIF(K903:Z903,"&gt;0"),0.01)</f>
        <v>6857.5</v>
      </c>
      <c r="AC903" s="34" t="n">
        <f aca="false">AB903*E903</f>
        <v>6857.5</v>
      </c>
      <c r="AD903" s="35" t="e">
        <f aca="false">STDEV(K903:Z903)/AB903*100</f>
        <v>#DIV/0!</v>
      </c>
    </row>
    <row r="904" customFormat="false" ht="12.8" hidden="false" customHeight="false" outlineLevel="0" collapsed="false">
      <c r="A904" s="21" t="n">
        <v>891</v>
      </c>
      <c r="B904" s="22"/>
      <c r="C904" s="23" t="s">
        <v>950</v>
      </c>
      <c r="D904" s="24" t="s">
        <v>59</v>
      </c>
      <c r="E904" s="25" t="n">
        <v>1</v>
      </c>
      <c r="F904" s="26"/>
      <c r="G904" s="25"/>
      <c r="H904" s="27"/>
      <c r="I904" s="27"/>
      <c r="J904" s="28" t="n">
        <v>1.0379</v>
      </c>
      <c r="K904" s="25"/>
      <c r="L904" s="29" t="n">
        <v>416.67</v>
      </c>
      <c r="M904" s="30"/>
      <c r="N904" s="31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  <c r="AA904" s="33" t="n">
        <f aca="false">COUNTIF(K904:Z904,"&gt;0")</f>
        <v>1</v>
      </c>
      <c r="AB904" s="34" t="n">
        <f aca="false">CEILING(SUM(K904:Z904)/COUNTIF(K904:Z904,"&gt;0"),0.01)</f>
        <v>416.67</v>
      </c>
      <c r="AC904" s="34" t="n">
        <f aca="false">AB904*E904</f>
        <v>416.67</v>
      </c>
      <c r="AD904" s="35" t="e">
        <f aca="false">STDEV(K904:Z904)/AB904*100</f>
        <v>#DIV/0!</v>
      </c>
    </row>
    <row r="905" customFormat="false" ht="12.8" hidden="false" customHeight="false" outlineLevel="0" collapsed="false">
      <c r="A905" s="21" t="n">
        <v>892</v>
      </c>
      <c r="B905" s="22"/>
      <c r="C905" s="23" t="s">
        <v>951</v>
      </c>
      <c r="D905" s="24" t="s">
        <v>59</v>
      </c>
      <c r="E905" s="25" t="n">
        <v>1</v>
      </c>
      <c r="F905" s="26"/>
      <c r="G905" s="25"/>
      <c r="H905" s="27"/>
      <c r="I905" s="27"/>
      <c r="J905" s="28" t="n">
        <v>1.0379</v>
      </c>
      <c r="K905" s="25"/>
      <c r="L905" s="29" t="n">
        <v>33.33</v>
      </c>
      <c r="M905" s="30"/>
      <c r="N905" s="31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  <c r="AA905" s="33" t="n">
        <f aca="false">COUNTIF(K905:Z905,"&gt;0")</f>
        <v>1</v>
      </c>
      <c r="AB905" s="34" t="n">
        <f aca="false">CEILING(SUM(K905:Z905)/COUNTIF(K905:Z905,"&gt;0"),0.01)</f>
        <v>33.33</v>
      </c>
      <c r="AC905" s="34" t="n">
        <f aca="false">AB905*E905</f>
        <v>33.33</v>
      </c>
      <c r="AD905" s="35" t="e">
        <f aca="false">STDEV(K905:Z905)/AB905*100</f>
        <v>#DIV/0!</v>
      </c>
    </row>
    <row r="906" customFormat="false" ht="12.8" hidden="false" customHeight="false" outlineLevel="0" collapsed="false">
      <c r="A906" s="21" t="n">
        <v>893</v>
      </c>
      <c r="B906" s="22"/>
      <c r="C906" s="23" t="s">
        <v>952</v>
      </c>
      <c r="D906" s="24" t="s">
        <v>59</v>
      </c>
      <c r="E906" s="25" t="n">
        <v>1</v>
      </c>
      <c r="F906" s="26"/>
      <c r="G906" s="25"/>
      <c r="H906" s="27"/>
      <c r="I906" s="27"/>
      <c r="J906" s="28" t="n">
        <v>1.0379</v>
      </c>
      <c r="K906" s="25"/>
      <c r="L906" s="29" t="n">
        <v>12.5</v>
      </c>
      <c r="M906" s="30"/>
      <c r="N906" s="31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  <c r="AA906" s="33" t="n">
        <f aca="false">COUNTIF(K906:Z906,"&gt;0")</f>
        <v>1</v>
      </c>
      <c r="AB906" s="34" t="n">
        <f aca="false">CEILING(SUM(K906:Z906)/COUNTIF(K906:Z906,"&gt;0"),0.01)</f>
        <v>12.5</v>
      </c>
      <c r="AC906" s="34" t="n">
        <f aca="false">AB906*E906</f>
        <v>12.5</v>
      </c>
      <c r="AD906" s="35" t="e">
        <f aca="false">STDEV(K906:Z906)/AB906*100</f>
        <v>#DIV/0!</v>
      </c>
    </row>
    <row r="907" customFormat="false" ht="12.8" hidden="false" customHeight="false" outlineLevel="0" collapsed="false">
      <c r="A907" s="21" t="n">
        <v>894</v>
      </c>
      <c r="B907" s="22"/>
      <c r="C907" s="23" t="s">
        <v>953</v>
      </c>
      <c r="D907" s="24" t="s">
        <v>59</v>
      </c>
      <c r="E907" s="25" t="n">
        <v>1</v>
      </c>
      <c r="F907" s="26"/>
      <c r="G907" s="25"/>
      <c r="H907" s="27"/>
      <c r="I907" s="27"/>
      <c r="J907" s="28" t="n">
        <v>1.0379</v>
      </c>
      <c r="K907" s="25"/>
      <c r="L907" s="29" t="n">
        <v>62.5</v>
      </c>
      <c r="M907" s="30"/>
      <c r="N907" s="31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  <c r="AA907" s="33" t="n">
        <f aca="false">COUNTIF(K907:Z907,"&gt;0")</f>
        <v>1</v>
      </c>
      <c r="AB907" s="34" t="n">
        <f aca="false">CEILING(SUM(K907:Z907)/COUNTIF(K907:Z907,"&gt;0"),0.01)</f>
        <v>62.5</v>
      </c>
      <c r="AC907" s="34" t="n">
        <f aca="false">AB907*E907</f>
        <v>62.5</v>
      </c>
      <c r="AD907" s="35" t="e">
        <f aca="false">STDEV(K907:Z907)/AB907*100</f>
        <v>#DIV/0!</v>
      </c>
    </row>
    <row r="908" customFormat="false" ht="12.8" hidden="false" customHeight="false" outlineLevel="0" collapsed="false">
      <c r="A908" s="21" t="n">
        <v>895</v>
      </c>
      <c r="B908" s="22"/>
      <c r="C908" s="23" t="s">
        <v>954</v>
      </c>
      <c r="D908" s="24" t="s">
        <v>59</v>
      </c>
      <c r="E908" s="25" t="n">
        <v>1</v>
      </c>
      <c r="F908" s="26"/>
      <c r="G908" s="25"/>
      <c r="H908" s="27"/>
      <c r="I908" s="27"/>
      <c r="J908" s="28" t="n">
        <v>1.0379</v>
      </c>
      <c r="K908" s="25"/>
      <c r="L908" s="29" t="n">
        <v>240</v>
      </c>
      <c r="M908" s="30"/>
      <c r="N908" s="31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  <c r="AA908" s="33" t="n">
        <f aca="false">COUNTIF(K908:Z908,"&gt;0")</f>
        <v>1</v>
      </c>
      <c r="AB908" s="34" t="n">
        <f aca="false">CEILING(SUM(K908:Z908)/COUNTIF(K908:Z908,"&gt;0"),0.01)</f>
        <v>240</v>
      </c>
      <c r="AC908" s="34" t="n">
        <f aca="false">AB908*E908</f>
        <v>240</v>
      </c>
      <c r="AD908" s="35" t="e">
        <f aca="false">STDEV(K908:Z908)/AB908*100</f>
        <v>#DIV/0!</v>
      </c>
    </row>
    <row r="909" customFormat="false" ht="12.8" hidden="false" customHeight="false" outlineLevel="0" collapsed="false">
      <c r="A909" s="21" t="n">
        <v>896</v>
      </c>
      <c r="B909" s="22"/>
      <c r="C909" s="23" t="s">
        <v>955</v>
      </c>
      <c r="D909" s="24" t="s">
        <v>59</v>
      </c>
      <c r="E909" s="25" t="n">
        <v>1</v>
      </c>
      <c r="F909" s="26"/>
      <c r="G909" s="25"/>
      <c r="H909" s="27"/>
      <c r="I909" s="27"/>
      <c r="J909" s="28" t="n">
        <v>1.0379</v>
      </c>
      <c r="K909" s="25"/>
      <c r="L909" s="29" t="n">
        <v>83.33</v>
      </c>
      <c r="M909" s="30"/>
      <c r="N909" s="31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  <c r="AA909" s="33" t="n">
        <f aca="false">COUNTIF(K909:Z909,"&gt;0")</f>
        <v>1</v>
      </c>
      <c r="AB909" s="34" t="n">
        <f aca="false">CEILING(SUM(K909:Z909)/COUNTIF(K909:Z909,"&gt;0"),0.01)</f>
        <v>83.33</v>
      </c>
      <c r="AC909" s="34" t="n">
        <f aca="false">AB909*E909</f>
        <v>83.33</v>
      </c>
      <c r="AD909" s="35" t="e">
        <f aca="false">STDEV(K909:Z909)/AB909*100</f>
        <v>#DIV/0!</v>
      </c>
    </row>
    <row r="910" customFormat="false" ht="12.8" hidden="false" customHeight="false" outlineLevel="0" collapsed="false">
      <c r="A910" s="21" t="n">
        <v>897</v>
      </c>
      <c r="B910" s="22"/>
      <c r="C910" s="23" t="s">
        <v>956</v>
      </c>
      <c r="D910" s="24" t="s">
        <v>59</v>
      </c>
      <c r="E910" s="25" t="n">
        <v>1</v>
      </c>
      <c r="F910" s="26"/>
      <c r="G910" s="25"/>
      <c r="H910" s="27"/>
      <c r="I910" s="27"/>
      <c r="J910" s="28" t="n">
        <v>1.0379</v>
      </c>
      <c r="K910" s="25"/>
      <c r="L910" s="29" t="n">
        <v>66.67</v>
      </c>
      <c r="M910" s="30"/>
      <c r="N910" s="31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  <c r="AA910" s="33" t="n">
        <f aca="false">COUNTIF(K910:Z910,"&gt;0")</f>
        <v>1</v>
      </c>
      <c r="AB910" s="34" t="n">
        <f aca="false">CEILING(SUM(K910:Z910)/COUNTIF(K910:Z910,"&gt;0"),0.01)</f>
        <v>66.67</v>
      </c>
      <c r="AC910" s="34" t="n">
        <f aca="false">AB910*E910</f>
        <v>66.67</v>
      </c>
      <c r="AD910" s="35" t="e">
        <f aca="false">STDEV(K910:Z910)/AB910*100</f>
        <v>#DIV/0!</v>
      </c>
    </row>
    <row r="911" customFormat="false" ht="12.8" hidden="false" customHeight="false" outlineLevel="0" collapsed="false">
      <c r="A911" s="21" t="n">
        <v>898</v>
      </c>
      <c r="B911" s="22"/>
      <c r="C911" s="23" t="s">
        <v>957</v>
      </c>
      <c r="D911" s="24" t="s">
        <v>59</v>
      </c>
      <c r="E911" s="25" t="n">
        <v>1</v>
      </c>
      <c r="F911" s="26"/>
      <c r="G911" s="25"/>
      <c r="H911" s="27"/>
      <c r="I911" s="27"/>
      <c r="J911" s="28" t="n">
        <v>1.0379</v>
      </c>
      <c r="K911" s="25"/>
      <c r="L911" s="29" t="n">
        <v>33.33</v>
      </c>
      <c r="M911" s="30"/>
      <c r="N911" s="31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  <c r="AA911" s="33" t="n">
        <f aca="false">COUNTIF(K911:Z911,"&gt;0")</f>
        <v>1</v>
      </c>
      <c r="AB911" s="34" t="n">
        <f aca="false">CEILING(SUM(K911:Z911)/COUNTIF(K911:Z911,"&gt;0"),0.01)</f>
        <v>33.33</v>
      </c>
      <c r="AC911" s="34" t="n">
        <f aca="false">AB911*E911</f>
        <v>33.33</v>
      </c>
      <c r="AD911" s="35" t="e">
        <f aca="false">STDEV(K911:Z911)/AB911*100</f>
        <v>#DIV/0!</v>
      </c>
    </row>
    <row r="912" customFormat="false" ht="12.8" hidden="false" customHeight="false" outlineLevel="0" collapsed="false">
      <c r="A912" s="21" t="n">
        <v>899</v>
      </c>
      <c r="B912" s="22"/>
      <c r="C912" s="23" t="s">
        <v>958</v>
      </c>
      <c r="D912" s="24" t="s">
        <v>59</v>
      </c>
      <c r="E912" s="25" t="n">
        <v>1</v>
      </c>
      <c r="F912" s="26"/>
      <c r="G912" s="25"/>
      <c r="H912" s="27"/>
      <c r="I912" s="27"/>
      <c r="J912" s="28" t="n">
        <v>1.0379</v>
      </c>
      <c r="K912" s="25"/>
      <c r="L912" s="29" t="n">
        <v>250</v>
      </c>
      <c r="M912" s="30"/>
      <c r="N912" s="31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  <c r="AA912" s="33" t="n">
        <f aca="false">COUNTIF(K912:Z912,"&gt;0")</f>
        <v>1</v>
      </c>
      <c r="AB912" s="34" t="n">
        <f aca="false">CEILING(SUM(K912:Z912)/COUNTIF(K912:Z912,"&gt;0"),0.01)</f>
        <v>250</v>
      </c>
      <c r="AC912" s="34" t="n">
        <f aca="false">AB912*E912</f>
        <v>250</v>
      </c>
      <c r="AD912" s="35" t="e">
        <f aca="false">STDEV(K912:Z912)/AB912*100</f>
        <v>#DIV/0!</v>
      </c>
    </row>
    <row r="913" customFormat="false" ht="12.8" hidden="false" customHeight="false" outlineLevel="0" collapsed="false">
      <c r="A913" s="21" t="n">
        <v>900</v>
      </c>
      <c r="B913" s="22"/>
      <c r="C913" s="23" t="s">
        <v>959</v>
      </c>
      <c r="D913" s="24" t="s">
        <v>59</v>
      </c>
      <c r="E913" s="25" t="n">
        <v>1</v>
      </c>
      <c r="F913" s="26"/>
      <c r="G913" s="25"/>
      <c r="H913" s="27"/>
      <c r="I913" s="27"/>
      <c r="J913" s="28" t="n">
        <v>1.0379</v>
      </c>
      <c r="K913" s="25"/>
      <c r="L913" s="29" t="n">
        <v>33.33</v>
      </c>
      <c r="M913" s="30"/>
      <c r="N913" s="31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  <c r="AA913" s="33" t="n">
        <f aca="false">COUNTIF(K913:Z913,"&gt;0")</f>
        <v>1</v>
      </c>
      <c r="AB913" s="34" t="n">
        <f aca="false">CEILING(SUM(K913:Z913)/COUNTIF(K913:Z913,"&gt;0"),0.01)</f>
        <v>33.33</v>
      </c>
      <c r="AC913" s="34" t="n">
        <f aca="false">AB913*E913</f>
        <v>33.33</v>
      </c>
      <c r="AD913" s="35" t="e">
        <f aca="false">STDEV(K913:Z913)/AB913*100</f>
        <v>#DIV/0!</v>
      </c>
    </row>
    <row r="914" customFormat="false" ht="12.8" hidden="false" customHeight="false" outlineLevel="0" collapsed="false">
      <c r="A914" s="21" t="n">
        <v>901</v>
      </c>
      <c r="B914" s="22"/>
      <c r="C914" s="23" t="s">
        <v>960</v>
      </c>
      <c r="D914" s="24" t="s">
        <v>59</v>
      </c>
      <c r="E914" s="25" t="n">
        <v>1</v>
      </c>
      <c r="F914" s="26"/>
      <c r="G914" s="25"/>
      <c r="H914" s="27"/>
      <c r="I914" s="27"/>
      <c r="J914" s="28" t="n">
        <v>1.0379</v>
      </c>
      <c r="K914" s="25"/>
      <c r="L914" s="29" t="n">
        <v>18.33</v>
      </c>
      <c r="M914" s="30"/>
      <c r="N914" s="31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  <c r="AA914" s="33" t="n">
        <f aca="false">COUNTIF(K914:Z914,"&gt;0")</f>
        <v>1</v>
      </c>
      <c r="AB914" s="34" t="n">
        <f aca="false">CEILING(SUM(K914:Z914)/COUNTIF(K914:Z914,"&gt;0"),0.01)</f>
        <v>18.33</v>
      </c>
      <c r="AC914" s="34" t="n">
        <f aca="false">AB914*E914</f>
        <v>18.33</v>
      </c>
      <c r="AD914" s="35" t="e">
        <f aca="false">STDEV(K914:Z914)/AB914*100</f>
        <v>#DIV/0!</v>
      </c>
    </row>
    <row r="915" customFormat="false" ht="12.8" hidden="false" customHeight="false" outlineLevel="0" collapsed="false">
      <c r="A915" s="21" t="n">
        <v>902</v>
      </c>
      <c r="B915" s="22"/>
      <c r="C915" s="23" t="s">
        <v>961</v>
      </c>
      <c r="D915" s="24" t="s">
        <v>59</v>
      </c>
      <c r="E915" s="25" t="n">
        <v>1</v>
      </c>
      <c r="F915" s="26"/>
      <c r="G915" s="25"/>
      <c r="H915" s="27"/>
      <c r="I915" s="27"/>
      <c r="J915" s="28" t="n">
        <v>1.0379</v>
      </c>
      <c r="K915" s="25"/>
      <c r="L915" s="29" t="n">
        <v>83.33</v>
      </c>
      <c r="M915" s="30"/>
      <c r="N915" s="31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  <c r="AA915" s="33" t="n">
        <f aca="false">COUNTIF(K915:Z915,"&gt;0")</f>
        <v>1</v>
      </c>
      <c r="AB915" s="34" t="n">
        <f aca="false">CEILING(SUM(K915:Z915)/COUNTIF(K915:Z915,"&gt;0"),0.01)</f>
        <v>83.33</v>
      </c>
      <c r="AC915" s="34" t="n">
        <f aca="false">AB915*E915</f>
        <v>83.33</v>
      </c>
      <c r="AD915" s="35" t="e">
        <f aca="false">STDEV(K915:Z915)/AB915*100</f>
        <v>#DIV/0!</v>
      </c>
    </row>
    <row r="916" customFormat="false" ht="12.8" hidden="false" customHeight="false" outlineLevel="0" collapsed="false">
      <c r="A916" s="21" t="n">
        <v>903</v>
      </c>
      <c r="B916" s="22"/>
      <c r="C916" s="23" t="s">
        <v>962</v>
      </c>
      <c r="D916" s="24" t="s">
        <v>59</v>
      </c>
      <c r="E916" s="25" t="n">
        <v>1</v>
      </c>
      <c r="F916" s="26"/>
      <c r="G916" s="25"/>
      <c r="H916" s="27"/>
      <c r="I916" s="27"/>
      <c r="J916" s="28" t="n">
        <v>1.0379</v>
      </c>
      <c r="K916" s="25"/>
      <c r="L916" s="29" t="n">
        <v>50</v>
      </c>
      <c r="M916" s="30"/>
      <c r="N916" s="31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  <c r="AA916" s="33" t="n">
        <f aca="false">COUNTIF(K916:Z916,"&gt;0")</f>
        <v>1</v>
      </c>
      <c r="AB916" s="34" t="n">
        <f aca="false">CEILING(SUM(K916:Z916)/COUNTIF(K916:Z916,"&gt;0"),0.01)</f>
        <v>50</v>
      </c>
      <c r="AC916" s="34" t="n">
        <f aca="false">AB916*E916</f>
        <v>50</v>
      </c>
      <c r="AD916" s="35" t="e">
        <f aca="false">STDEV(K916:Z916)/AB916*100</f>
        <v>#DIV/0!</v>
      </c>
    </row>
    <row r="917" customFormat="false" ht="12.8" hidden="false" customHeight="false" outlineLevel="0" collapsed="false">
      <c r="A917" s="21" t="n">
        <v>904</v>
      </c>
      <c r="B917" s="22"/>
      <c r="C917" s="23" t="s">
        <v>963</v>
      </c>
      <c r="D917" s="24" t="s">
        <v>59</v>
      </c>
      <c r="E917" s="25" t="n">
        <v>1</v>
      </c>
      <c r="F917" s="26"/>
      <c r="G917" s="25"/>
      <c r="H917" s="27"/>
      <c r="I917" s="27"/>
      <c r="J917" s="28" t="n">
        <v>1.0379</v>
      </c>
      <c r="K917" s="25"/>
      <c r="L917" s="29" t="n">
        <v>416.67</v>
      </c>
      <c r="M917" s="30"/>
      <c r="N917" s="31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  <c r="AA917" s="33" t="n">
        <f aca="false">COUNTIF(K917:Z917,"&gt;0")</f>
        <v>1</v>
      </c>
      <c r="AB917" s="34" t="n">
        <f aca="false">CEILING(SUM(K917:Z917)/COUNTIF(K917:Z917,"&gt;0"),0.01)</f>
        <v>416.67</v>
      </c>
      <c r="AC917" s="34" t="n">
        <f aca="false">AB917*E917</f>
        <v>416.67</v>
      </c>
      <c r="AD917" s="35" t="e">
        <f aca="false">STDEV(K917:Z917)/AB917*100</f>
        <v>#DIV/0!</v>
      </c>
    </row>
    <row r="918" customFormat="false" ht="12.8" hidden="false" customHeight="false" outlineLevel="0" collapsed="false">
      <c r="A918" s="21" t="n">
        <v>905</v>
      </c>
      <c r="B918" s="22"/>
      <c r="C918" s="23" t="s">
        <v>964</v>
      </c>
      <c r="D918" s="24" t="s">
        <v>59</v>
      </c>
      <c r="E918" s="25" t="n">
        <v>1</v>
      </c>
      <c r="F918" s="26"/>
      <c r="G918" s="25"/>
      <c r="H918" s="27"/>
      <c r="I918" s="27"/>
      <c r="J918" s="28" t="n">
        <v>1.0379</v>
      </c>
      <c r="K918" s="25"/>
      <c r="L918" s="29" t="n">
        <v>208.33</v>
      </c>
      <c r="M918" s="30"/>
      <c r="N918" s="31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  <c r="AA918" s="33" t="n">
        <f aca="false">COUNTIF(K918:Z918,"&gt;0")</f>
        <v>1</v>
      </c>
      <c r="AB918" s="34" t="n">
        <f aca="false">CEILING(SUM(K918:Z918)/COUNTIF(K918:Z918,"&gt;0"),0.01)</f>
        <v>208.33</v>
      </c>
      <c r="AC918" s="34" t="n">
        <f aca="false">AB918*E918</f>
        <v>208.33</v>
      </c>
      <c r="AD918" s="35" t="e">
        <f aca="false">STDEV(K918:Z918)/AB918*100</f>
        <v>#DIV/0!</v>
      </c>
    </row>
    <row r="919" customFormat="false" ht="12.8" hidden="false" customHeight="false" outlineLevel="0" collapsed="false">
      <c r="A919" s="21" t="n">
        <v>906</v>
      </c>
      <c r="B919" s="22"/>
      <c r="C919" s="23" t="s">
        <v>965</v>
      </c>
      <c r="D919" s="24" t="s">
        <v>59</v>
      </c>
      <c r="E919" s="25" t="n">
        <v>1</v>
      </c>
      <c r="F919" s="26"/>
      <c r="G919" s="25"/>
      <c r="H919" s="27"/>
      <c r="I919" s="27"/>
      <c r="J919" s="28" t="n">
        <v>1.0379</v>
      </c>
      <c r="K919" s="25"/>
      <c r="L919" s="29" t="n">
        <v>333.33</v>
      </c>
      <c r="M919" s="30"/>
      <c r="N919" s="31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  <c r="AA919" s="33" t="n">
        <f aca="false">COUNTIF(K919:Z919,"&gt;0")</f>
        <v>1</v>
      </c>
      <c r="AB919" s="34" t="n">
        <f aca="false">CEILING(SUM(K919:Z919)/COUNTIF(K919:Z919,"&gt;0"),0.01)</f>
        <v>333.33</v>
      </c>
      <c r="AC919" s="34" t="n">
        <f aca="false">AB919*E919</f>
        <v>333.33</v>
      </c>
      <c r="AD919" s="35" t="e">
        <f aca="false">STDEV(K919:Z919)/AB919*100</f>
        <v>#DIV/0!</v>
      </c>
    </row>
    <row r="920" customFormat="false" ht="12.8" hidden="false" customHeight="false" outlineLevel="0" collapsed="false">
      <c r="A920" s="21" t="n">
        <v>907</v>
      </c>
      <c r="B920" s="22"/>
      <c r="C920" s="23" t="s">
        <v>966</v>
      </c>
      <c r="D920" s="24" t="s">
        <v>59</v>
      </c>
      <c r="E920" s="25" t="n">
        <v>1</v>
      </c>
      <c r="F920" s="26"/>
      <c r="G920" s="25"/>
      <c r="H920" s="27"/>
      <c r="I920" s="27"/>
      <c r="J920" s="28" t="n">
        <v>1.0379</v>
      </c>
      <c r="K920" s="25"/>
      <c r="L920" s="29" t="n">
        <v>250</v>
      </c>
      <c r="M920" s="30"/>
      <c r="N920" s="31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  <c r="AA920" s="33" t="n">
        <f aca="false">COUNTIF(K920:Z920,"&gt;0")</f>
        <v>1</v>
      </c>
      <c r="AB920" s="34" t="n">
        <f aca="false">CEILING(SUM(K920:Z920)/COUNTIF(K920:Z920,"&gt;0"),0.01)</f>
        <v>250</v>
      </c>
      <c r="AC920" s="34" t="n">
        <f aca="false">AB920*E920</f>
        <v>250</v>
      </c>
      <c r="AD920" s="35" t="e">
        <f aca="false">STDEV(K920:Z920)/AB920*100</f>
        <v>#DIV/0!</v>
      </c>
    </row>
    <row r="921" customFormat="false" ht="12.8" hidden="false" customHeight="false" outlineLevel="0" collapsed="false">
      <c r="A921" s="21" t="n">
        <v>908</v>
      </c>
      <c r="B921" s="22"/>
      <c r="C921" s="23" t="s">
        <v>967</v>
      </c>
      <c r="D921" s="24" t="s">
        <v>59</v>
      </c>
      <c r="E921" s="25" t="n">
        <v>1</v>
      </c>
      <c r="F921" s="26"/>
      <c r="G921" s="25"/>
      <c r="H921" s="27"/>
      <c r="I921" s="27"/>
      <c r="J921" s="28" t="n">
        <v>1.0379</v>
      </c>
      <c r="K921" s="25"/>
      <c r="L921" s="29" t="n">
        <v>166.67</v>
      </c>
      <c r="M921" s="30"/>
      <c r="N921" s="31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  <c r="AA921" s="33" t="n">
        <f aca="false">COUNTIF(K921:Z921,"&gt;0")</f>
        <v>1</v>
      </c>
      <c r="AB921" s="34" t="n">
        <f aca="false">CEILING(SUM(K921:Z921)/COUNTIF(K921:Z921,"&gt;0"),0.01)</f>
        <v>166.67</v>
      </c>
      <c r="AC921" s="34" t="n">
        <f aca="false">AB921*E921</f>
        <v>166.67</v>
      </c>
      <c r="AD921" s="35" t="e">
        <f aca="false">STDEV(K921:Z921)/AB921*100</f>
        <v>#DIV/0!</v>
      </c>
    </row>
    <row r="922" customFormat="false" ht="12.8" hidden="false" customHeight="false" outlineLevel="0" collapsed="false">
      <c r="A922" s="21" t="n">
        <v>909</v>
      </c>
      <c r="B922" s="22"/>
      <c r="C922" s="23" t="s">
        <v>968</v>
      </c>
      <c r="D922" s="24" t="s">
        <v>59</v>
      </c>
      <c r="E922" s="25" t="n">
        <v>1</v>
      </c>
      <c r="F922" s="26"/>
      <c r="G922" s="25"/>
      <c r="H922" s="27"/>
      <c r="I922" s="27"/>
      <c r="J922" s="28" t="n">
        <v>1.0379</v>
      </c>
      <c r="K922" s="25"/>
      <c r="L922" s="29" t="n">
        <v>133.33</v>
      </c>
      <c r="M922" s="30"/>
      <c r="N922" s="31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  <c r="AA922" s="33" t="n">
        <f aca="false">COUNTIF(K922:Z922,"&gt;0")</f>
        <v>1</v>
      </c>
      <c r="AB922" s="34" t="n">
        <f aca="false">CEILING(SUM(K922:Z922)/COUNTIF(K922:Z922,"&gt;0"),0.01)</f>
        <v>133.33</v>
      </c>
      <c r="AC922" s="34" t="n">
        <f aca="false">AB922*E922</f>
        <v>133.33</v>
      </c>
      <c r="AD922" s="35" t="e">
        <f aca="false">STDEV(K922:Z922)/AB922*100</f>
        <v>#DIV/0!</v>
      </c>
    </row>
    <row r="923" customFormat="false" ht="12.8" hidden="false" customHeight="false" outlineLevel="0" collapsed="false">
      <c r="A923" s="21" t="n">
        <v>910</v>
      </c>
      <c r="B923" s="22"/>
      <c r="C923" s="23" t="s">
        <v>969</v>
      </c>
      <c r="D923" s="24" t="s">
        <v>59</v>
      </c>
      <c r="E923" s="25" t="n">
        <v>1</v>
      </c>
      <c r="F923" s="26"/>
      <c r="G923" s="25"/>
      <c r="H923" s="27"/>
      <c r="I923" s="27"/>
      <c r="J923" s="28" t="n">
        <v>1.0379</v>
      </c>
      <c r="K923" s="25"/>
      <c r="L923" s="29" t="n">
        <v>66.67</v>
      </c>
      <c r="M923" s="30"/>
      <c r="N923" s="31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  <c r="AA923" s="33" t="n">
        <f aca="false">COUNTIF(K923:Z923,"&gt;0")</f>
        <v>1</v>
      </c>
      <c r="AB923" s="34" t="n">
        <f aca="false">CEILING(SUM(K923:Z923)/COUNTIF(K923:Z923,"&gt;0"),0.01)</f>
        <v>66.67</v>
      </c>
      <c r="AC923" s="34" t="n">
        <f aca="false">AB923*E923</f>
        <v>66.67</v>
      </c>
      <c r="AD923" s="35" t="e">
        <f aca="false">STDEV(K923:Z923)/AB923*100</f>
        <v>#DIV/0!</v>
      </c>
    </row>
    <row r="924" customFormat="false" ht="12.8" hidden="false" customHeight="false" outlineLevel="0" collapsed="false">
      <c r="A924" s="21" t="n">
        <v>911</v>
      </c>
      <c r="B924" s="22"/>
      <c r="C924" s="23" t="s">
        <v>970</v>
      </c>
      <c r="D924" s="24" t="s">
        <v>59</v>
      </c>
      <c r="E924" s="25" t="n">
        <v>1</v>
      </c>
      <c r="F924" s="26"/>
      <c r="G924" s="25"/>
      <c r="H924" s="27"/>
      <c r="I924" s="27"/>
      <c r="J924" s="28" t="n">
        <v>1.0379</v>
      </c>
      <c r="K924" s="25"/>
      <c r="L924" s="29" t="n">
        <v>166.67</v>
      </c>
      <c r="M924" s="30"/>
      <c r="N924" s="31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  <c r="AA924" s="33" t="n">
        <f aca="false">COUNTIF(K924:Z924,"&gt;0")</f>
        <v>1</v>
      </c>
      <c r="AB924" s="34" t="n">
        <f aca="false">CEILING(SUM(K924:Z924)/COUNTIF(K924:Z924,"&gt;0"),0.01)</f>
        <v>166.67</v>
      </c>
      <c r="AC924" s="34" t="n">
        <f aca="false">AB924*E924</f>
        <v>166.67</v>
      </c>
      <c r="AD924" s="35" t="e">
        <f aca="false">STDEV(K924:Z924)/AB924*100</f>
        <v>#DIV/0!</v>
      </c>
    </row>
    <row r="925" customFormat="false" ht="12.8" hidden="false" customHeight="false" outlineLevel="0" collapsed="false">
      <c r="A925" s="21" t="n">
        <v>912</v>
      </c>
      <c r="B925" s="22"/>
      <c r="C925" s="23" t="s">
        <v>971</v>
      </c>
      <c r="D925" s="24" t="s">
        <v>59</v>
      </c>
      <c r="E925" s="25" t="n">
        <v>1</v>
      </c>
      <c r="F925" s="26"/>
      <c r="G925" s="25"/>
      <c r="H925" s="27"/>
      <c r="I925" s="27"/>
      <c r="J925" s="28" t="n">
        <v>1.0379</v>
      </c>
      <c r="K925" s="25"/>
      <c r="L925" s="29" t="n">
        <v>25</v>
      </c>
      <c r="M925" s="30"/>
      <c r="N925" s="31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  <c r="AA925" s="33" t="n">
        <f aca="false">COUNTIF(K925:Z925,"&gt;0")</f>
        <v>1</v>
      </c>
      <c r="AB925" s="34" t="n">
        <f aca="false">CEILING(SUM(K925:Z925)/COUNTIF(K925:Z925,"&gt;0"),0.01)</f>
        <v>25</v>
      </c>
      <c r="AC925" s="34" t="n">
        <f aca="false">AB925*E925</f>
        <v>25</v>
      </c>
      <c r="AD925" s="35" t="e">
        <f aca="false">STDEV(K925:Z925)/AB925*100</f>
        <v>#DIV/0!</v>
      </c>
    </row>
    <row r="926" customFormat="false" ht="12.8" hidden="false" customHeight="false" outlineLevel="0" collapsed="false">
      <c r="A926" s="21" t="n">
        <v>913</v>
      </c>
      <c r="B926" s="22"/>
      <c r="C926" s="23" t="s">
        <v>972</v>
      </c>
      <c r="D926" s="24" t="s">
        <v>59</v>
      </c>
      <c r="E926" s="25" t="n">
        <v>1</v>
      </c>
      <c r="F926" s="26"/>
      <c r="G926" s="25"/>
      <c r="H926" s="27"/>
      <c r="I926" s="27"/>
      <c r="J926" s="28" t="n">
        <v>1.0379</v>
      </c>
      <c r="K926" s="25"/>
      <c r="L926" s="29" t="n">
        <v>50</v>
      </c>
      <c r="M926" s="30"/>
      <c r="N926" s="31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  <c r="AA926" s="33" t="n">
        <f aca="false">COUNTIF(K926:Z926,"&gt;0")</f>
        <v>1</v>
      </c>
      <c r="AB926" s="34" t="n">
        <f aca="false">CEILING(SUM(K926:Z926)/COUNTIF(K926:Z926,"&gt;0"),0.01)</f>
        <v>50</v>
      </c>
      <c r="AC926" s="34" t="n">
        <f aca="false">AB926*E926</f>
        <v>50</v>
      </c>
      <c r="AD926" s="35" t="e">
        <f aca="false">STDEV(K926:Z926)/AB926*100</f>
        <v>#DIV/0!</v>
      </c>
    </row>
    <row r="927" customFormat="false" ht="12.8" hidden="false" customHeight="false" outlineLevel="0" collapsed="false">
      <c r="A927" s="21" t="n">
        <v>914</v>
      </c>
      <c r="B927" s="22"/>
      <c r="C927" s="23" t="s">
        <v>973</v>
      </c>
      <c r="D927" s="24" t="s">
        <v>59</v>
      </c>
      <c r="E927" s="25" t="n">
        <v>1</v>
      </c>
      <c r="F927" s="26"/>
      <c r="G927" s="25"/>
      <c r="H927" s="27"/>
      <c r="I927" s="27"/>
      <c r="J927" s="28" t="n">
        <v>1.0379</v>
      </c>
      <c r="K927" s="25"/>
      <c r="L927" s="29" t="n">
        <v>250</v>
      </c>
      <c r="M927" s="30"/>
      <c r="N927" s="31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  <c r="AA927" s="33" t="n">
        <f aca="false">COUNTIF(K927:Z927,"&gt;0")</f>
        <v>1</v>
      </c>
      <c r="AB927" s="34" t="n">
        <f aca="false">CEILING(SUM(K927:Z927)/COUNTIF(K927:Z927,"&gt;0"),0.01)</f>
        <v>250</v>
      </c>
      <c r="AC927" s="34" t="n">
        <f aca="false">AB927*E927</f>
        <v>250</v>
      </c>
      <c r="AD927" s="35" t="e">
        <f aca="false">STDEV(K927:Z927)/AB927*100</f>
        <v>#DIV/0!</v>
      </c>
    </row>
    <row r="928" customFormat="false" ht="12.8" hidden="false" customHeight="false" outlineLevel="0" collapsed="false">
      <c r="A928" s="21" t="n">
        <v>915</v>
      </c>
      <c r="B928" s="22"/>
      <c r="C928" s="23" t="s">
        <v>974</v>
      </c>
      <c r="D928" s="24" t="s">
        <v>59</v>
      </c>
      <c r="E928" s="25" t="n">
        <v>1</v>
      </c>
      <c r="F928" s="26"/>
      <c r="G928" s="25"/>
      <c r="H928" s="27"/>
      <c r="I928" s="27"/>
      <c r="J928" s="28" t="n">
        <v>1.0379</v>
      </c>
      <c r="K928" s="25"/>
      <c r="L928" s="29" t="n">
        <v>500</v>
      </c>
      <c r="M928" s="30"/>
      <c r="N928" s="31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  <c r="AA928" s="33" t="n">
        <f aca="false">COUNTIF(K928:Z928,"&gt;0")</f>
        <v>1</v>
      </c>
      <c r="AB928" s="34" t="n">
        <f aca="false">CEILING(SUM(K928:Z928)/COUNTIF(K928:Z928,"&gt;0"),0.01)</f>
        <v>500</v>
      </c>
      <c r="AC928" s="34" t="n">
        <f aca="false">AB928*E928</f>
        <v>500</v>
      </c>
      <c r="AD928" s="35" t="e">
        <f aca="false">STDEV(K928:Z928)/AB928*100</f>
        <v>#DIV/0!</v>
      </c>
    </row>
    <row r="929" customFormat="false" ht="12.8" hidden="false" customHeight="false" outlineLevel="0" collapsed="false">
      <c r="A929" s="21" t="n">
        <v>916</v>
      </c>
      <c r="B929" s="22"/>
      <c r="C929" s="23" t="s">
        <v>975</v>
      </c>
      <c r="D929" s="24" t="s">
        <v>59</v>
      </c>
      <c r="E929" s="25" t="n">
        <v>1</v>
      </c>
      <c r="F929" s="26"/>
      <c r="G929" s="25"/>
      <c r="H929" s="27"/>
      <c r="I929" s="27"/>
      <c r="J929" s="28" t="n">
        <v>1.0379</v>
      </c>
      <c r="K929" s="25"/>
      <c r="L929" s="29" t="n">
        <v>416.67</v>
      </c>
      <c r="M929" s="30"/>
      <c r="N929" s="31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  <c r="AA929" s="33" t="n">
        <f aca="false">COUNTIF(K929:Z929,"&gt;0")</f>
        <v>1</v>
      </c>
      <c r="AB929" s="34" t="n">
        <f aca="false">CEILING(SUM(K929:Z929)/COUNTIF(K929:Z929,"&gt;0"),0.01)</f>
        <v>416.67</v>
      </c>
      <c r="AC929" s="34" t="n">
        <f aca="false">AB929*E929</f>
        <v>416.67</v>
      </c>
      <c r="AD929" s="35" t="e">
        <f aca="false">STDEV(K929:Z929)/AB929*100</f>
        <v>#DIV/0!</v>
      </c>
    </row>
    <row r="930" customFormat="false" ht="12.8" hidden="false" customHeight="false" outlineLevel="0" collapsed="false">
      <c r="A930" s="21" t="n">
        <v>917</v>
      </c>
      <c r="B930" s="22"/>
      <c r="C930" s="23" t="s">
        <v>976</v>
      </c>
      <c r="D930" s="24" t="s">
        <v>59</v>
      </c>
      <c r="E930" s="25" t="n">
        <v>1</v>
      </c>
      <c r="F930" s="26"/>
      <c r="G930" s="25"/>
      <c r="H930" s="27"/>
      <c r="I930" s="27"/>
      <c r="J930" s="28" t="n">
        <v>1.0379</v>
      </c>
      <c r="K930" s="25"/>
      <c r="L930" s="29" t="n">
        <v>333.33</v>
      </c>
      <c r="M930" s="30"/>
      <c r="N930" s="31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  <c r="AA930" s="33" t="n">
        <f aca="false">COUNTIF(K930:Z930,"&gt;0")</f>
        <v>1</v>
      </c>
      <c r="AB930" s="34" t="n">
        <f aca="false">CEILING(SUM(K930:Z930)/COUNTIF(K930:Z930,"&gt;0"),0.01)</f>
        <v>333.33</v>
      </c>
      <c r="AC930" s="34" t="n">
        <f aca="false">AB930*E930</f>
        <v>333.33</v>
      </c>
      <c r="AD930" s="35" t="e">
        <f aca="false">STDEV(K930:Z930)/AB930*100</f>
        <v>#DIV/0!</v>
      </c>
    </row>
    <row r="931" customFormat="false" ht="12.8" hidden="false" customHeight="false" outlineLevel="0" collapsed="false">
      <c r="A931" s="21" t="n">
        <v>918</v>
      </c>
      <c r="B931" s="22"/>
      <c r="C931" s="23" t="s">
        <v>977</v>
      </c>
      <c r="D931" s="24" t="s">
        <v>59</v>
      </c>
      <c r="E931" s="25" t="n">
        <v>1</v>
      </c>
      <c r="F931" s="26"/>
      <c r="G931" s="25"/>
      <c r="H931" s="27"/>
      <c r="I931" s="27"/>
      <c r="J931" s="28" t="n">
        <v>1.0379</v>
      </c>
      <c r="K931" s="25"/>
      <c r="L931" s="29" t="n">
        <v>83.33</v>
      </c>
      <c r="M931" s="30"/>
      <c r="N931" s="31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  <c r="AA931" s="33" t="n">
        <f aca="false">COUNTIF(K931:Z931,"&gt;0")</f>
        <v>1</v>
      </c>
      <c r="AB931" s="34" t="n">
        <f aca="false">CEILING(SUM(K931:Z931)/COUNTIF(K931:Z931,"&gt;0"),0.01)</f>
        <v>83.33</v>
      </c>
      <c r="AC931" s="34" t="n">
        <f aca="false">AB931*E931</f>
        <v>83.33</v>
      </c>
      <c r="AD931" s="35" t="e">
        <f aca="false">STDEV(K931:Z931)/AB931*100</f>
        <v>#DIV/0!</v>
      </c>
    </row>
    <row r="932" customFormat="false" ht="12.8" hidden="false" customHeight="false" outlineLevel="0" collapsed="false">
      <c r="A932" s="21" t="n">
        <v>919</v>
      </c>
      <c r="B932" s="22"/>
      <c r="C932" s="23" t="s">
        <v>978</v>
      </c>
      <c r="D932" s="24" t="s">
        <v>59</v>
      </c>
      <c r="E932" s="25" t="n">
        <v>1</v>
      </c>
      <c r="F932" s="26"/>
      <c r="G932" s="25"/>
      <c r="H932" s="27"/>
      <c r="I932" s="27"/>
      <c r="J932" s="28" t="n">
        <v>1.0379</v>
      </c>
      <c r="K932" s="25"/>
      <c r="L932" s="29" t="n">
        <v>100</v>
      </c>
      <c r="M932" s="30"/>
      <c r="N932" s="31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  <c r="AA932" s="33" t="n">
        <f aca="false">COUNTIF(K932:Z932,"&gt;0")</f>
        <v>1</v>
      </c>
      <c r="AB932" s="34" t="n">
        <f aca="false">CEILING(SUM(K932:Z932)/COUNTIF(K932:Z932,"&gt;0"),0.01)</f>
        <v>100</v>
      </c>
      <c r="AC932" s="34" t="n">
        <f aca="false">AB932*E932</f>
        <v>100</v>
      </c>
      <c r="AD932" s="35" t="e">
        <f aca="false">STDEV(K932:Z932)/AB932*100</f>
        <v>#DIV/0!</v>
      </c>
    </row>
    <row r="933" customFormat="false" ht="12.8" hidden="false" customHeight="false" outlineLevel="0" collapsed="false">
      <c r="A933" s="21" t="n">
        <v>920</v>
      </c>
      <c r="B933" s="22"/>
      <c r="C933" s="23" t="s">
        <v>979</v>
      </c>
      <c r="D933" s="24" t="s">
        <v>59</v>
      </c>
      <c r="E933" s="25" t="n">
        <v>1</v>
      </c>
      <c r="F933" s="26"/>
      <c r="G933" s="25"/>
      <c r="H933" s="27"/>
      <c r="I933" s="27"/>
      <c r="J933" s="28" t="n">
        <v>1.0379</v>
      </c>
      <c r="K933" s="25"/>
      <c r="L933" s="29" t="n">
        <v>10</v>
      </c>
      <c r="M933" s="30"/>
      <c r="N933" s="31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  <c r="AA933" s="33" t="n">
        <f aca="false">COUNTIF(K933:Z933,"&gt;0")</f>
        <v>1</v>
      </c>
      <c r="AB933" s="34" t="n">
        <f aca="false">CEILING(SUM(K933:Z933)/COUNTIF(K933:Z933,"&gt;0"),0.01)</f>
        <v>10</v>
      </c>
      <c r="AC933" s="34" t="n">
        <f aca="false">AB933*E933</f>
        <v>10</v>
      </c>
      <c r="AD933" s="35" t="e">
        <f aca="false">STDEV(K933:Z933)/AB933*100</f>
        <v>#DIV/0!</v>
      </c>
    </row>
    <row r="934" customFormat="false" ht="12.8" hidden="false" customHeight="false" outlineLevel="0" collapsed="false">
      <c r="A934" s="21" t="n">
        <v>921</v>
      </c>
      <c r="B934" s="22"/>
      <c r="C934" s="23" t="s">
        <v>980</v>
      </c>
      <c r="D934" s="24" t="s">
        <v>59</v>
      </c>
      <c r="E934" s="25" t="n">
        <v>1</v>
      </c>
      <c r="F934" s="26"/>
      <c r="G934" s="25"/>
      <c r="H934" s="27"/>
      <c r="I934" s="27"/>
      <c r="J934" s="28" t="n">
        <v>1.0379</v>
      </c>
      <c r="K934" s="25"/>
      <c r="L934" s="29" t="n">
        <v>20.83</v>
      </c>
      <c r="M934" s="30"/>
      <c r="N934" s="31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  <c r="AA934" s="33" t="n">
        <f aca="false">COUNTIF(K934:Z934,"&gt;0")</f>
        <v>1</v>
      </c>
      <c r="AB934" s="34" t="n">
        <f aca="false">CEILING(SUM(K934:Z934)/COUNTIF(K934:Z934,"&gt;0"),0.01)</f>
        <v>20.83</v>
      </c>
      <c r="AC934" s="34" t="n">
        <f aca="false">AB934*E934</f>
        <v>20.83</v>
      </c>
      <c r="AD934" s="35" t="e">
        <f aca="false">STDEV(K934:Z934)/AB934*100</f>
        <v>#DIV/0!</v>
      </c>
    </row>
    <row r="935" customFormat="false" ht="12.8" hidden="false" customHeight="false" outlineLevel="0" collapsed="false">
      <c r="A935" s="21" t="n">
        <v>922</v>
      </c>
      <c r="B935" s="22"/>
      <c r="C935" s="23" t="s">
        <v>981</v>
      </c>
      <c r="D935" s="24" t="s">
        <v>59</v>
      </c>
      <c r="E935" s="25" t="n">
        <v>1</v>
      </c>
      <c r="F935" s="26"/>
      <c r="G935" s="25"/>
      <c r="H935" s="27"/>
      <c r="I935" s="27"/>
      <c r="J935" s="28" t="n">
        <v>1.0379</v>
      </c>
      <c r="K935" s="25"/>
      <c r="L935" s="29" t="n">
        <v>20.83</v>
      </c>
      <c r="M935" s="30"/>
      <c r="N935" s="31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  <c r="AA935" s="33" t="n">
        <f aca="false">COUNTIF(K935:Z935,"&gt;0")</f>
        <v>1</v>
      </c>
      <c r="AB935" s="34" t="n">
        <f aca="false">CEILING(SUM(K935:Z935)/COUNTIF(K935:Z935,"&gt;0"),0.01)</f>
        <v>20.83</v>
      </c>
      <c r="AC935" s="34" t="n">
        <f aca="false">AB935*E935</f>
        <v>20.83</v>
      </c>
      <c r="AD935" s="35" t="e">
        <f aca="false">STDEV(K935:Z935)/AB935*100</f>
        <v>#DIV/0!</v>
      </c>
    </row>
    <row r="936" customFormat="false" ht="12.8" hidden="false" customHeight="false" outlineLevel="0" collapsed="false">
      <c r="A936" s="21" t="n">
        <v>923</v>
      </c>
      <c r="B936" s="22"/>
      <c r="C936" s="23" t="s">
        <v>982</v>
      </c>
      <c r="D936" s="24" t="s">
        <v>59</v>
      </c>
      <c r="E936" s="25" t="n">
        <v>1</v>
      </c>
      <c r="F936" s="26"/>
      <c r="G936" s="25"/>
      <c r="H936" s="27"/>
      <c r="I936" s="27"/>
      <c r="J936" s="28" t="n">
        <v>1.0379</v>
      </c>
      <c r="K936" s="25"/>
      <c r="L936" s="29" t="n">
        <v>10</v>
      </c>
      <c r="M936" s="30"/>
      <c r="N936" s="31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  <c r="AA936" s="33" t="n">
        <f aca="false">COUNTIF(K936:Z936,"&gt;0")</f>
        <v>1</v>
      </c>
      <c r="AB936" s="34" t="n">
        <f aca="false">CEILING(SUM(K936:Z936)/COUNTIF(K936:Z936,"&gt;0"),0.01)</f>
        <v>10</v>
      </c>
      <c r="AC936" s="34" t="n">
        <f aca="false">AB936*E936</f>
        <v>10</v>
      </c>
      <c r="AD936" s="35" t="e">
        <f aca="false">STDEV(K936:Z936)/AB936*100</f>
        <v>#DIV/0!</v>
      </c>
    </row>
    <row r="937" customFormat="false" ht="12.8" hidden="false" customHeight="false" outlineLevel="0" collapsed="false">
      <c r="A937" s="21" t="n">
        <v>924</v>
      </c>
      <c r="B937" s="22"/>
      <c r="C937" s="23" t="s">
        <v>983</v>
      </c>
      <c r="D937" s="24" t="s">
        <v>59</v>
      </c>
      <c r="E937" s="25" t="n">
        <v>1</v>
      </c>
      <c r="F937" s="26"/>
      <c r="G937" s="25"/>
      <c r="H937" s="27"/>
      <c r="I937" s="27"/>
      <c r="J937" s="28" t="n">
        <v>1.0379</v>
      </c>
      <c r="K937" s="25"/>
      <c r="L937" s="29" t="n">
        <v>250</v>
      </c>
      <c r="M937" s="30"/>
      <c r="N937" s="31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  <c r="AA937" s="33" t="n">
        <f aca="false">COUNTIF(K937:Z937,"&gt;0")</f>
        <v>1</v>
      </c>
      <c r="AB937" s="34" t="n">
        <f aca="false">CEILING(SUM(K937:Z937)/COUNTIF(K937:Z937,"&gt;0"),0.01)</f>
        <v>250</v>
      </c>
      <c r="AC937" s="34" t="n">
        <f aca="false">AB937*E937</f>
        <v>250</v>
      </c>
      <c r="AD937" s="35" t="e">
        <f aca="false">STDEV(K937:Z937)/AB937*100</f>
        <v>#DIV/0!</v>
      </c>
    </row>
    <row r="938" customFormat="false" ht="12.8" hidden="false" customHeight="false" outlineLevel="0" collapsed="false">
      <c r="A938" s="21" t="n">
        <v>925</v>
      </c>
      <c r="B938" s="22"/>
      <c r="C938" s="23" t="s">
        <v>984</v>
      </c>
      <c r="D938" s="24" t="s">
        <v>59</v>
      </c>
      <c r="E938" s="25" t="n">
        <v>1</v>
      </c>
      <c r="F938" s="26"/>
      <c r="G938" s="25"/>
      <c r="H938" s="27"/>
      <c r="I938" s="27"/>
      <c r="J938" s="28" t="n">
        <v>1.0379</v>
      </c>
      <c r="K938" s="25"/>
      <c r="L938" s="29" t="n">
        <v>250</v>
      </c>
      <c r="M938" s="30"/>
      <c r="N938" s="31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  <c r="AA938" s="33" t="n">
        <f aca="false">COUNTIF(K938:Z938,"&gt;0")</f>
        <v>1</v>
      </c>
      <c r="AB938" s="34" t="n">
        <f aca="false">CEILING(SUM(K938:Z938)/COUNTIF(K938:Z938,"&gt;0"),0.01)</f>
        <v>250</v>
      </c>
      <c r="AC938" s="34" t="n">
        <f aca="false">AB938*E938</f>
        <v>250</v>
      </c>
      <c r="AD938" s="35" t="e">
        <f aca="false">STDEV(K938:Z938)/AB938*100</f>
        <v>#DIV/0!</v>
      </c>
    </row>
    <row r="939" customFormat="false" ht="12.8" hidden="false" customHeight="false" outlineLevel="0" collapsed="false">
      <c r="A939" s="21" t="n">
        <v>926</v>
      </c>
      <c r="B939" s="22"/>
      <c r="C939" s="23" t="s">
        <v>985</v>
      </c>
      <c r="D939" s="24" t="s">
        <v>59</v>
      </c>
      <c r="E939" s="25" t="n">
        <v>1</v>
      </c>
      <c r="F939" s="26"/>
      <c r="G939" s="25"/>
      <c r="H939" s="27"/>
      <c r="I939" s="27"/>
      <c r="J939" s="28" t="n">
        <v>1.0379</v>
      </c>
      <c r="K939" s="25"/>
      <c r="L939" s="29" t="n">
        <v>208.33</v>
      </c>
      <c r="M939" s="30"/>
      <c r="N939" s="31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  <c r="AA939" s="33" t="n">
        <f aca="false">COUNTIF(K939:Z939,"&gt;0")</f>
        <v>1</v>
      </c>
      <c r="AB939" s="34" t="n">
        <f aca="false">CEILING(SUM(K939:Z939)/COUNTIF(K939:Z939,"&gt;0"),0.01)</f>
        <v>208.33</v>
      </c>
      <c r="AC939" s="34" t="n">
        <f aca="false">AB939*E939</f>
        <v>208.33</v>
      </c>
      <c r="AD939" s="35" t="e">
        <f aca="false">STDEV(K939:Z939)/AB939*100</f>
        <v>#DIV/0!</v>
      </c>
    </row>
    <row r="940" customFormat="false" ht="12.8" hidden="false" customHeight="false" outlineLevel="0" collapsed="false">
      <c r="A940" s="21" t="n">
        <v>927</v>
      </c>
      <c r="B940" s="22"/>
      <c r="C940" s="23" t="s">
        <v>986</v>
      </c>
      <c r="D940" s="24" t="s">
        <v>59</v>
      </c>
      <c r="E940" s="25" t="n">
        <v>1</v>
      </c>
      <c r="F940" s="26"/>
      <c r="G940" s="25"/>
      <c r="H940" s="27"/>
      <c r="I940" s="27"/>
      <c r="J940" s="28" t="n">
        <v>1.0379</v>
      </c>
      <c r="K940" s="25"/>
      <c r="L940" s="29" t="n">
        <v>208.33</v>
      </c>
      <c r="M940" s="30"/>
      <c r="N940" s="31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  <c r="AA940" s="33" t="n">
        <f aca="false">COUNTIF(K940:Z940,"&gt;0")</f>
        <v>1</v>
      </c>
      <c r="AB940" s="34" t="n">
        <f aca="false">CEILING(SUM(K940:Z940)/COUNTIF(K940:Z940,"&gt;0"),0.01)</f>
        <v>208.33</v>
      </c>
      <c r="AC940" s="34" t="n">
        <f aca="false">AB940*E940</f>
        <v>208.33</v>
      </c>
      <c r="AD940" s="35" t="e">
        <f aca="false">STDEV(K940:Z940)/AB940*100</f>
        <v>#DIV/0!</v>
      </c>
    </row>
    <row r="941" customFormat="false" ht="12.8" hidden="false" customHeight="false" outlineLevel="0" collapsed="false">
      <c r="A941" s="21" t="n">
        <v>928</v>
      </c>
      <c r="B941" s="22"/>
      <c r="C941" s="23" t="s">
        <v>987</v>
      </c>
      <c r="D941" s="24" t="s">
        <v>59</v>
      </c>
      <c r="E941" s="25" t="n">
        <v>1</v>
      </c>
      <c r="F941" s="26"/>
      <c r="G941" s="25"/>
      <c r="H941" s="27"/>
      <c r="I941" s="27"/>
      <c r="J941" s="28" t="n">
        <v>1.0379</v>
      </c>
      <c r="K941" s="25"/>
      <c r="L941" s="29" t="n">
        <v>41.67</v>
      </c>
      <c r="M941" s="30"/>
      <c r="N941" s="31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  <c r="AA941" s="33" t="n">
        <f aca="false">COUNTIF(K941:Z941,"&gt;0")</f>
        <v>1</v>
      </c>
      <c r="AB941" s="34" t="n">
        <f aca="false">CEILING(SUM(K941:Z941)/COUNTIF(K941:Z941,"&gt;0"),0.01)</f>
        <v>41.67</v>
      </c>
      <c r="AC941" s="34" t="n">
        <f aca="false">AB941*E941</f>
        <v>41.67</v>
      </c>
      <c r="AD941" s="35" t="e">
        <f aca="false">STDEV(K941:Z941)/AB941*100</f>
        <v>#DIV/0!</v>
      </c>
    </row>
    <row r="942" customFormat="false" ht="12.8" hidden="false" customHeight="false" outlineLevel="0" collapsed="false">
      <c r="A942" s="21" t="n">
        <v>929</v>
      </c>
      <c r="B942" s="22"/>
      <c r="C942" s="23" t="s">
        <v>988</v>
      </c>
      <c r="D942" s="24" t="s">
        <v>59</v>
      </c>
      <c r="E942" s="25" t="n">
        <v>1</v>
      </c>
      <c r="F942" s="26"/>
      <c r="G942" s="25"/>
      <c r="H942" s="27"/>
      <c r="I942" s="27"/>
      <c r="J942" s="28" t="n">
        <v>1.0379</v>
      </c>
      <c r="K942" s="25"/>
      <c r="L942" s="29" t="n">
        <v>91.67</v>
      </c>
      <c r="M942" s="30"/>
      <c r="N942" s="31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  <c r="AA942" s="33" t="n">
        <f aca="false">COUNTIF(K942:Z942,"&gt;0")</f>
        <v>1</v>
      </c>
      <c r="AB942" s="34" t="n">
        <f aca="false">CEILING(SUM(K942:Z942)/COUNTIF(K942:Z942,"&gt;0"),0.01)</f>
        <v>91.67</v>
      </c>
      <c r="AC942" s="34" t="n">
        <f aca="false">AB942*E942</f>
        <v>91.67</v>
      </c>
      <c r="AD942" s="35" t="e">
        <f aca="false">STDEV(K942:Z942)/AB942*100</f>
        <v>#DIV/0!</v>
      </c>
    </row>
    <row r="943" customFormat="false" ht="12.8" hidden="false" customHeight="false" outlineLevel="0" collapsed="false">
      <c r="A943" s="21" t="n">
        <v>930</v>
      </c>
      <c r="B943" s="22"/>
      <c r="C943" s="23" t="s">
        <v>989</v>
      </c>
      <c r="D943" s="24" t="s">
        <v>59</v>
      </c>
      <c r="E943" s="25" t="n">
        <v>1</v>
      </c>
      <c r="F943" s="26"/>
      <c r="G943" s="25"/>
      <c r="H943" s="27"/>
      <c r="I943" s="27"/>
      <c r="J943" s="28" t="n">
        <v>1.0379</v>
      </c>
      <c r="K943" s="25"/>
      <c r="L943" s="29" t="n">
        <v>125</v>
      </c>
      <c r="M943" s="30"/>
      <c r="N943" s="31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  <c r="AA943" s="33" t="n">
        <f aca="false">COUNTIF(K943:Z943,"&gt;0")</f>
        <v>1</v>
      </c>
      <c r="AB943" s="34" t="n">
        <f aca="false">CEILING(SUM(K943:Z943)/COUNTIF(K943:Z943,"&gt;0"),0.01)</f>
        <v>125</v>
      </c>
      <c r="AC943" s="34" t="n">
        <f aca="false">AB943*E943</f>
        <v>125</v>
      </c>
      <c r="AD943" s="35" t="e">
        <f aca="false">STDEV(K943:Z943)/AB943*100</f>
        <v>#DIV/0!</v>
      </c>
    </row>
    <row r="944" customFormat="false" ht="12.8" hidden="false" customHeight="false" outlineLevel="0" collapsed="false">
      <c r="A944" s="21" t="n">
        <v>931</v>
      </c>
      <c r="B944" s="22"/>
      <c r="C944" s="23" t="s">
        <v>990</v>
      </c>
      <c r="D944" s="24" t="s">
        <v>59</v>
      </c>
      <c r="E944" s="25" t="n">
        <v>1</v>
      </c>
      <c r="F944" s="26"/>
      <c r="G944" s="25"/>
      <c r="H944" s="27"/>
      <c r="I944" s="27"/>
      <c r="J944" s="28" t="n">
        <v>1.0379</v>
      </c>
      <c r="K944" s="25"/>
      <c r="L944" s="29" t="n">
        <v>208.33</v>
      </c>
      <c r="M944" s="30"/>
      <c r="N944" s="31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  <c r="AA944" s="33" t="n">
        <f aca="false">COUNTIF(K944:Z944,"&gt;0")</f>
        <v>1</v>
      </c>
      <c r="AB944" s="34" t="n">
        <f aca="false">CEILING(SUM(K944:Z944)/COUNTIF(K944:Z944,"&gt;0"),0.01)</f>
        <v>208.33</v>
      </c>
      <c r="AC944" s="34" t="n">
        <f aca="false">AB944*E944</f>
        <v>208.33</v>
      </c>
      <c r="AD944" s="35" t="e">
        <f aca="false">STDEV(K944:Z944)/AB944*100</f>
        <v>#DIV/0!</v>
      </c>
    </row>
    <row r="945" customFormat="false" ht="12.8" hidden="false" customHeight="false" outlineLevel="0" collapsed="false">
      <c r="A945" s="21" t="n">
        <v>932</v>
      </c>
      <c r="B945" s="22"/>
      <c r="C945" s="23" t="s">
        <v>991</v>
      </c>
      <c r="D945" s="24" t="s">
        <v>59</v>
      </c>
      <c r="E945" s="25" t="n">
        <v>1</v>
      </c>
      <c r="F945" s="26"/>
      <c r="G945" s="25"/>
      <c r="H945" s="27"/>
      <c r="I945" s="27"/>
      <c r="J945" s="28" t="n">
        <v>1.0379</v>
      </c>
      <c r="K945" s="25"/>
      <c r="L945" s="29" t="n">
        <v>1666.67</v>
      </c>
      <c r="M945" s="30"/>
      <c r="N945" s="31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  <c r="AA945" s="33" t="n">
        <f aca="false">COUNTIF(K945:Z945,"&gt;0")</f>
        <v>1</v>
      </c>
      <c r="AB945" s="34" t="n">
        <f aca="false">CEILING(SUM(K945:Z945)/COUNTIF(K945:Z945,"&gt;0"),0.01)</f>
        <v>1666.67</v>
      </c>
      <c r="AC945" s="34" t="n">
        <f aca="false">AB945*E945</f>
        <v>1666.67</v>
      </c>
      <c r="AD945" s="35" t="e">
        <f aca="false">STDEV(K945:Z945)/AB945*100</f>
        <v>#DIV/0!</v>
      </c>
    </row>
    <row r="946" customFormat="false" ht="12.8" hidden="false" customHeight="false" outlineLevel="0" collapsed="false">
      <c r="A946" s="21" t="n">
        <v>933</v>
      </c>
      <c r="B946" s="22"/>
      <c r="C946" s="23" t="s">
        <v>992</v>
      </c>
      <c r="D946" s="24" t="s">
        <v>59</v>
      </c>
      <c r="E946" s="25" t="n">
        <v>1</v>
      </c>
      <c r="F946" s="26"/>
      <c r="G946" s="25"/>
      <c r="H946" s="27"/>
      <c r="I946" s="27"/>
      <c r="J946" s="28" t="n">
        <v>1.0379</v>
      </c>
      <c r="K946" s="25"/>
      <c r="L946" s="29" t="n">
        <v>10833.33</v>
      </c>
      <c r="M946" s="30"/>
      <c r="N946" s="31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  <c r="AA946" s="33" t="n">
        <f aca="false">COUNTIF(K946:Z946,"&gt;0")</f>
        <v>1</v>
      </c>
      <c r="AB946" s="34" t="n">
        <f aca="false">CEILING(SUM(K946:Z946)/COUNTIF(K946:Z946,"&gt;0"),0.01)</f>
        <v>10833.33</v>
      </c>
      <c r="AC946" s="34" t="n">
        <f aca="false">AB946*E946</f>
        <v>10833.33</v>
      </c>
      <c r="AD946" s="35" t="e">
        <f aca="false">STDEV(K946:Z946)/AB946*100</f>
        <v>#DIV/0!</v>
      </c>
    </row>
    <row r="947" customFormat="false" ht="12.8" hidden="false" customHeight="false" outlineLevel="0" collapsed="false">
      <c r="A947" s="21" t="n">
        <v>934</v>
      </c>
      <c r="B947" s="22"/>
      <c r="C947" s="23" t="s">
        <v>993</v>
      </c>
      <c r="D947" s="24" t="s">
        <v>59</v>
      </c>
      <c r="E947" s="25" t="n">
        <v>1</v>
      </c>
      <c r="F947" s="26"/>
      <c r="G947" s="25"/>
      <c r="H947" s="27"/>
      <c r="I947" s="27"/>
      <c r="J947" s="28" t="n">
        <v>1.0379</v>
      </c>
      <c r="K947" s="25"/>
      <c r="L947" s="29" t="n">
        <v>3750</v>
      </c>
      <c r="M947" s="30"/>
      <c r="N947" s="31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  <c r="AA947" s="33" t="n">
        <f aca="false">COUNTIF(K947:Z947,"&gt;0")</f>
        <v>1</v>
      </c>
      <c r="AB947" s="34" t="n">
        <f aca="false">CEILING(SUM(K947:Z947)/COUNTIF(K947:Z947,"&gt;0"),0.01)</f>
        <v>3750</v>
      </c>
      <c r="AC947" s="34" t="n">
        <f aca="false">AB947*E947</f>
        <v>3750</v>
      </c>
      <c r="AD947" s="35" t="e">
        <f aca="false">STDEV(K947:Z947)/AB947*100</f>
        <v>#DIV/0!</v>
      </c>
    </row>
    <row r="948" customFormat="false" ht="12.8" hidden="false" customHeight="false" outlineLevel="0" collapsed="false">
      <c r="A948" s="21" t="n">
        <v>935</v>
      </c>
      <c r="B948" s="22"/>
      <c r="C948" s="23" t="s">
        <v>994</v>
      </c>
      <c r="D948" s="24" t="s">
        <v>59</v>
      </c>
      <c r="E948" s="25" t="n">
        <v>1</v>
      </c>
      <c r="F948" s="26"/>
      <c r="G948" s="25"/>
      <c r="H948" s="27"/>
      <c r="I948" s="27"/>
      <c r="J948" s="28" t="n">
        <v>1.0379</v>
      </c>
      <c r="K948" s="25"/>
      <c r="L948" s="29" t="n">
        <v>3750</v>
      </c>
      <c r="M948" s="30"/>
      <c r="N948" s="31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  <c r="AA948" s="33" t="n">
        <f aca="false">COUNTIF(K948:Z948,"&gt;0")</f>
        <v>1</v>
      </c>
      <c r="AB948" s="34" t="n">
        <f aca="false">CEILING(SUM(K948:Z948)/COUNTIF(K948:Z948,"&gt;0"),0.01)</f>
        <v>3750</v>
      </c>
      <c r="AC948" s="34" t="n">
        <f aca="false">AB948*E948</f>
        <v>3750</v>
      </c>
      <c r="AD948" s="35" t="e">
        <f aca="false">STDEV(K948:Z948)/AB948*100</f>
        <v>#DIV/0!</v>
      </c>
    </row>
    <row r="949" customFormat="false" ht="12.8" hidden="false" customHeight="false" outlineLevel="0" collapsed="false">
      <c r="A949" s="21" t="n">
        <v>936</v>
      </c>
      <c r="B949" s="22"/>
      <c r="C949" s="23" t="s">
        <v>995</v>
      </c>
      <c r="D949" s="24" t="s">
        <v>59</v>
      </c>
      <c r="E949" s="25" t="n">
        <v>1</v>
      </c>
      <c r="F949" s="26"/>
      <c r="G949" s="25"/>
      <c r="H949" s="27"/>
      <c r="I949" s="27"/>
      <c r="J949" s="28" t="n">
        <v>1.0379</v>
      </c>
      <c r="K949" s="25"/>
      <c r="L949" s="29" t="n">
        <v>250</v>
      </c>
      <c r="M949" s="30"/>
      <c r="N949" s="31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  <c r="AA949" s="33" t="n">
        <f aca="false">COUNTIF(K949:Z949,"&gt;0")</f>
        <v>1</v>
      </c>
      <c r="AB949" s="34" t="n">
        <f aca="false">CEILING(SUM(K949:Z949)/COUNTIF(K949:Z949,"&gt;0"),0.01)</f>
        <v>250</v>
      </c>
      <c r="AC949" s="34" t="n">
        <f aca="false">AB949*E949</f>
        <v>250</v>
      </c>
      <c r="AD949" s="35" t="e">
        <f aca="false">STDEV(K949:Z949)/AB949*100</f>
        <v>#DIV/0!</v>
      </c>
    </row>
    <row r="950" customFormat="false" ht="12.8" hidden="false" customHeight="false" outlineLevel="0" collapsed="false">
      <c r="A950" s="21" t="n">
        <v>937</v>
      </c>
      <c r="B950" s="22"/>
      <c r="C950" s="23" t="s">
        <v>996</v>
      </c>
      <c r="D950" s="24" t="s">
        <v>59</v>
      </c>
      <c r="E950" s="25" t="n">
        <v>1</v>
      </c>
      <c r="F950" s="26"/>
      <c r="G950" s="25"/>
      <c r="H950" s="27"/>
      <c r="I950" s="27"/>
      <c r="J950" s="28" t="n">
        <v>1.0379</v>
      </c>
      <c r="K950" s="25"/>
      <c r="L950" s="29" t="n">
        <v>166.67</v>
      </c>
      <c r="M950" s="30"/>
      <c r="N950" s="31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  <c r="AA950" s="33" t="n">
        <f aca="false">COUNTIF(K950:Z950,"&gt;0")</f>
        <v>1</v>
      </c>
      <c r="AB950" s="34" t="n">
        <f aca="false">CEILING(SUM(K950:Z950)/COUNTIF(K950:Z950,"&gt;0"),0.01)</f>
        <v>166.67</v>
      </c>
      <c r="AC950" s="34" t="n">
        <f aca="false">AB950*E950</f>
        <v>166.67</v>
      </c>
      <c r="AD950" s="35" t="e">
        <f aca="false">STDEV(K950:Z950)/AB950*100</f>
        <v>#DIV/0!</v>
      </c>
    </row>
    <row r="951" customFormat="false" ht="12.8" hidden="false" customHeight="false" outlineLevel="0" collapsed="false">
      <c r="A951" s="21" t="n">
        <v>938</v>
      </c>
      <c r="B951" s="22"/>
      <c r="C951" s="23" t="s">
        <v>997</v>
      </c>
      <c r="D951" s="24" t="s">
        <v>59</v>
      </c>
      <c r="E951" s="25" t="n">
        <v>1</v>
      </c>
      <c r="F951" s="26"/>
      <c r="G951" s="25"/>
      <c r="H951" s="27"/>
      <c r="I951" s="27"/>
      <c r="J951" s="28" t="n">
        <v>1.0379</v>
      </c>
      <c r="K951" s="25"/>
      <c r="L951" s="29" t="n">
        <v>1250</v>
      </c>
      <c r="M951" s="30"/>
      <c r="N951" s="31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  <c r="AA951" s="33" t="n">
        <f aca="false">COUNTIF(K951:Z951,"&gt;0")</f>
        <v>1</v>
      </c>
      <c r="AB951" s="34" t="n">
        <f aca="false">CEILING(SUM(K951:Z951)/COUNTIF(K951:Z951,"&gt;0"),0.01)</f>
        <v>1250</v>
      </c>
      <c r="AC951" s="34" t="n">
        <f aca="false">AB951*E951</f>
        <v>1250</v>
      </c>
      <c r="AD951" s="35" t="e">
        <f aca="false">STDEV(K951:Z951)/AB951*100</f>
        <v>#DIV/0!</v>
      </c>
    </row>
    <row r="952" customFormat="false" ht="12.8" hidden="false" customHeight="false" outlineLevel="0" collapsed="false">
      <c r="A952" s="21" t="n">
        <v>939</v>
      </c>
      <c r="B952" s="22"/>
      <c r="C952" s="23" t="s">
        <v>998</v>
      </c>
      <c r="D952" s="24" t="s">
        <v>59</v>
      </c>
      <c r="E952" s="25" t="n">
        <v>1</v>
      </c>
      <c r="F952" s="26"/>
      <c r="G952" s="25"/>
      <c r="H952" s="27"/>
      <c r="I952" s="27"/>
      <c r="J952" s="28" t="n">
        <v>1.0379</v>
      </c>
      <c r="K952" s="25"/>
      <c r="L952" s="29" t="n">
        <v>55833.33</v>
      </c>
      <c r="M952" s="30"/>
      <c r="N952" s="31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  <c r="AA952" s="33" t="n">
        <f aca="false">COUNTIF(K952:Z952,"&gt;0")</f>
        <v>1</v>
      </c>
      <c r="AB952" s="34" t="n">
        <f aca="false">CEILING(SUM(K952:Z952)/COUNTIF(K952:Z952,"&gt;0"),0.01)</f>
        <v>55833.33</v>
      </c>
      <c r="AC952" s="34" t="n">
        <f aca="false">AB952*E952</f>
        <v>55833.33</v>
      </c>
      <c r="AD952" s="35" t="e">
        <f aca="false">STDEV(K952:Z952)/AB952*100</f>
        <v>#DIV/0!</v>
      </c>
    </row>
    <row r="953" customFormat="false" ht="12.8" hidden="false" customHeight="false" outlineLevel="0" collapsed="false">
      <c r="A953" s="21" t="n">
        <v>940</v>
      </c>
      <c r="B953" s="22"/>
      <c r="C953" s="23" t="s">
        <v>999</v>
      </c>
      <c r="D953" s="24" t="s">
        <v>59</v>
      </c>
      <c r="E953" s="25" t="n">
        <v>1</v>
      </c>
      <c r="F953" s="26"/>
      <c r="G953" s="25"/>
      <c r="H953" s="27"/>
      <c r="I953" s="27"/>
      <c r="J953" s="28" t="n">
        <v>1.0379</v>
      </c>
      <c r="K953" s="25"/>
      <c r="L953" s="29" t="n">
        <v>55833.33</v>
      </c>
      <c r="M953" s="30"/>
      <c r="N953" s="31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  <c r="AA953" s="33" t="n">
        <f aca="false">COUNTIF(K953:Z953,"&gt;0")</f>
        <v>1</v>
      </c>
      <c r="AB953" s="34" t="n">
        <f aca="false">CEILING(SUM(K953:Z953)/COUNTIF(K953:Z953,"&gt;0"),0.01)</f>
        <v>55833.33</v>
      </c>
      <c r="AC953" s="34" t="n">
        <f aca="false">AB953*E953</f>
        <v>55833.33</v>
      </c>
      <c r="AD953" s="35" t="e">
        <f aca="false">STDEV(K953:Z953)/AB953*100</f>
        <v>#DIV/0!</v>
      </c>
    </row>
    <row r="954" customFormat="false" ht="12.8" hidden="false" customHeight="false" outlineLevel="0" collapsed="false">
      <c r="A954" s="21" t="n">
        <v>941</v>
      </c>
      <c r="B954" s="22"/>
      <c r="C954" s="23" t="s">
        <v>1000</v>
      </c>
      <c r="D954" s="24" t="s">
        <v>59</v>
      </c>
      <c r="E954" s="25" t="n">
        <v>1</v>
      </c>
      <c r="F954" s="26"/>
      <c r="G954" s="25"/>
      <c r="H954" s="27"/>
      <c r="I954" s="27"/>
      <c r="J954" s="28" t="n">
        <v>1.0379</v>
      </c>
      <c r="K954" s="25"/>
      <c r="L954" s="29" t="n">
        <v>4178.33</v>
      </c>
      <c r="M954" s="30"/>
      <c r="N954" s="31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  <c r="AA954" s="33" t="n">
        <f aca="false">COUNTIF(K954:Z954,"&gt;0")</f>
        <v>1</v>
      </c>
      <c r="AB954" s="34" t="n">
        <f aca="false">CEILING(SUM(K954:Z954)/COUNTIF(K954:Z954,"&gt;0"),0.01)</f>
        <v>4178.33</v>
      </c>
      <c r="AC954" s="34" t="n">
        <f aca="false">AB954*E954</f>
        <v>4178.33</v>
      </c>
      <c r="AD954" s="35" t="e">
        <f aca="false">STDEV(K954:Z954)/AB954*100</f>
        <v>#DIV/0!</v>
      </c>
    </row>
    <row r="955" customFormat="false" ht="12.8" hidden="false" customHeight="false" outlineLevel="0" collapsed="false">
      <c r="A955" s="21" t="n">
        <v>942</v>
      </c>
      <c r="B955" s="22"/>
      <c r="C955" s="23" t="s">
        <v>1001</v>
      </c>
      <c r="D955" s="24" t="s">
        <v>59</v>
      </c>
      <c r="E955" s="25" t="n">
        <v>1</v>
      </c>
      <c r="F955" s="26"/>
      <c r="G955" s="25"/>
      <c r="H955" s="27"/>
      <c r="I955" s="27"/>
      <c r="J955" s="28" t="n">
        <v>1.0379</v>
      </c>
      <c r="K955" s="25"/>
      <c r="L955" s="29" t="n">
        <v>33333.33</v>
      </c>
      <c r="M955" s="30"/>
      <c r="N955" s="31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  <c r="AA955" s="33" t="n">
        <f aca="false">COUNTIF(K955:Z955,"&gt;0")</f>
        <v>1</v>
      </c>
      <c r="AB955" s="34" t="n">
        <f aca="false">CEILING(SUM(K955:Z955)/COUNTIF(K955:Z955,"&gt;0"),0.01)</f>
        <v>33333.33</v>
      </c>
      <c r="AC955" s="34" t="n">
        <f aca="false">AB955*E955</f>
        <v>33333.33</v>
      </c>
      <c r="AD955" s="35" t="e">
        <f aca="false">STDEV(K955:Z955)/AB955*100</f>
        <v>#DIV/0!</v>
      </c>
    </row>
    <row r="956" customFormat="false" ht="12.8" hidden="false" customHeight="false" outlineLevel="0" collapsed="false">
      <c r="A956" s="21" t="n">
        <v>943</v>
      </c>
      <c r="B956" s="22"/>
      <c r="C956" s="23" t="s">
        <v>1002</v>
      </c>
      <c r="D956" s="24" t="s">
        <v>59</v>
      </c>
      <c r="E956" s="25" t="n">
        <v>1</v>
      </c>
      <c r="F956" s="26"/>
      <c r="G956" s="25"/>
      <c r="H956" s="27"/>
      <c r="I956" s="27"/>
      <c r="J956" s="28" t="n">
        <v>1.0379</v>
      </c>
      <c r="K956" s="25"/>
      <c r="L956" s="29" t="n">
        <v>35833.33</v>
      </c>
      <c r="M956" s="30"/>
      <c r="N956" s="31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  <c r="AA956" s="33" t="n">
        <f aca="false">COUNTIF(K956:Z956,"&gt;0")</f>
        <v>1</v>
      </c>
      <c r="AB956" s="34" t="n">
        <f aca="false">CEILING(SUM(K956:Z956)/COUNTIF(K956:Z956,"&gt;0"),0.01)</f>
        <v>35833.33</v>
      </c>
      <c r="AC956" s="34" t="n">
        <f aca="false">AB956*E956</f>
        <v>35833.33</v>
      </c>
      <c r="AD956" s="35" t="e">
        <f aca="false">STDEV(K956:Z956)/AB956*100</f>
        <v>#DIV/0!</v>
      </c>
    </row>
    <row r="957" customFormat="false" ht="12.8" hidden="false" customHeight="false" outlineLevel="0" collapsed="false">
      <c r="A957" s="21" t="n">
        <v>944</v>
      </c>
      <c r="B957" s="22"/>
      <c r="C957" s="23" t="s">
        <v>1003</v>
      </c>
      <c r="D957" s="24" t="s">
        <v>59</v>
      </c>
      <c r="E957" s="25" t="n">
        <v>1</v>
      </c>
      <c r="F957" s="26"/>
      <c r="G957" s="25"/>
      <c r="H957" s="27"/>
      <c r="I957" s="27"/>
      <c r="J957" s="28" t="n">
        <v>1.0379</v>
      </c>
      <c r="K957" s="25"/>
      <c r="L957" s="29" t="n">
        <v>37500</v>
      </c>
      <c r="M957" s="30"/>
      <c r="N957" s="31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  <c r="AA957" s="33" t="n">
        <f aca="false">COUNTIF(K957:Z957,"&gt;0")</f>
        <v>1</v>
      </c>
      <c r="AB957" s="34" t="n">
        <f aca="false">CEILING(SUM(K957:Z957)/COUNTIF(K957:Z957,"&gt;0"),0.01)</f>
        <v>37500</v>
      </c>
      <c r="AC957" s="34" t="n">
        <f aca="false">AB957*E957</f>
        <v>37500</v>
      </c>
      <c r="AD957" s="35" t="e">
        <f aca="false">STDEV(K957:Z957)/AB957*100</f>
        <v>#DIV/0!</v>
      </c>
    </row>
    <row r="958" customFormat="false" ht="12.8" hidden="false" customHeight="false" outlineLevel="0" collapsed="false">
      <c r="A958" s="21" t="n">
        <v>945</v>
      </c>
      <c r="B958" s="22"/>
      <c r="C958" s="23" t="s">
        <v>1004</v>
      </c>
      <c r="D958" s="24" t="s">
        <v>59</v>
      </c>
      <c r="E958" s="25" t="n">
        <v>1</v>
      </c>
      <c r="F958" s="26"/>
      <c r="G958" s="25"/>
      <c r="H958" s="27"/>
      <c r="I958" s="27"/>
      <c r="J958" s="28" t="n">
        <v>1.0379</v>
      </c>
      <c r="K958" s="25"/>
      <c r="L958" s="29" t="n">
        <v>60000</v>
      </c>
      <c r="M958" s="30"/>
      <c r="N958" s="31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  <c r="AA958" s="33" t="n">
        <f aca="false">COUNTIF(K958:Z958,"&gt;0")</f>
        <v>1</v>
      </c>
      <c r="AB958" s="34" t="n">
        <f aca="false">CEILING(SUM(K958:Z958)/COUNTIF(K958:Z958,"&gt;0"),0.01)</f>
        <v>60000</v>
      </c>
      <c r="AC958" s="34" t="n">
        <f aca="false">AB958*E958</f>
        <v>60000</v>
      </c>
      <c r="AD958" s="35" t="e">
        <f aca="false">STDEV(K958:Z958)/AB958*100</f>
        <v>#DIV/0!</v>
      </c>
    </row>
    <row r="959" customFormat="false" ht="12.8" hidden="false" customHeight="false" outlineLevel="0" collapsed="false">
      <c r="A959" s="21" t="n">
        <v>946</v>
      </c>
      <c r="B959" s="22"/>
      <c r="C959" s="23" t="s">
        <v>1005</v>
      </c>
      <c r="D959" s="24" t="s">
        <v>59</v>
      </c>
      <c r="E959" s="25" t="n">
        <v>1</v>
      </c>
      <c r="F959" s="26"/>
      <c r="G959" s="25"/>
      <c r="H959" s="27"/>
      <c r="I959" s="27"/>
      <c r="J959" s="28" t="n">
        <v>1.0379</v>
      </c>
      <c r="K959" s="25"/>
      <c r="L959" s="29" t="n">
        <v>33333.33</v>
      </c>
      <c r="M959" s="30"/>
      <c r="N959" s="31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  <c r="AA959" s="33" t="n">
        <f aca="false">COUNTIF(K959:Z959,"&gt;0")</f>
        <v>1</v>
      </c>
      <c r="AB959" s="34" t="n">
        <f aca="false">CEILING(SUM(K959:Z959)/COUNTIF(K959:Z959,"&gt;0"),0.01)</f>
        <v>33333.33</v>
      </c>
      <c r="AC959" s="34" t="n">
        <f aca="false">AB959*E959</f>
        <v>33333.33</v>
      </c>
      <c r="AD959" s="35" t="e">
        <f aca="false">STDEV(K959:Z959)/AB959*100</f>
        <v>#DIV/0!</v>
      </c>
    </row>
    <row r="960" customFormat="false" ht="12.8" hidden="false" customHeight="false" outlineLevel="0" collapsed="false">
      <c r="A960" s="21" t="n">
        <v>947</v>
      </c>
      <c r="B960" s="22"/>
      <c r="C960" s="23" t="s">
        <v>1006</v>
      </c>
      <c r="D960" s="24" t="s">
        <v>59</v>
      </c>
      <c r="E960" s="25" t="n">
        <v>1</v>
      </c>
      <c r="F960" s="26"/>
      <c r="G960" s="25"/>
      <c r="H960" s="27"/>
      <c r="I960" s="27"/>
      <c r="J960" s="28" t="n">
        <v>1.0379</v>
      </c>
      <c r="K960" s="25"/>
      <c r="L960" s="29" t="n">
        <v>58916.67</v>
      </c>
      <c r="M960" s="30"/>
      <c r="N960" s="31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  <c r="AA960" s="33" t="n">
        <f aca="false">COUNTIF(K960:Z960,"&gt;0")</f>
        <v>1</v>
      </c>
      <c r="AB960" s="34" t="n">
        <f aca="false">CEILING(SUM(K960:Z960)/COUNTIF(K960:Z960,"&gt;0"),0.01)</f>
        <v>58916.67</v>
      </c>
      <c r="AC960" s="34" t="n">
        <f aca="false">AB960*E960</f>
        <v>58916.67</v>
      </c>
      <c r="AD960" s="35" t="e">
        <f aca="false">STDEV(K960:Z960)/AB960*100</f>
        <v>#DIV/0!</v>
      </c>
    </row>
    <row r="961" customFormat="false" ht="12.8" hidden="false" customHeight="false" outlineLevel="0" collapsed="false">
      <c r="A961" s="21" t="n">
        <v>948</v>
      </c>
      <c r="B961" s="22"/>
      <c r="C961" s="23" t="s">
        <v>1007</v>
      </c>
      <c r="D961" s="24" t="s">
        <v>59</v>
      </c>
      <c r="E961" s="25" t="n">
        <v>1</v>
      </c>
      <c r="F961" s="26"/>
      <c r="G961" s="25"/>
      <c r="H961" s="27"/>
      <c r="I961" s="27"/>
      <c r="J961" s="28" t="n">
        <v>1.0379</v>
      </c>
      <c r="K961" s="25"/>
      <c r="L961" s="29" t="n">
        <v>43750</v>
      </c>
      <c r="M961" s="30"/>
      <c r="N961" s="31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  <c r="AA961" s="33" t="n">
        <f aca="false">COUNTIF(K961:Z961,"&gt;0")</f>
        <v>1</v>
      </c>
      <c r="AB961" s="34" t="n">
        <f aca="false">CEILING(SUM(K961:Z961)/COUNTIF(K961:Z961,"&gt;0"),0.01)</f>
        <v>43750</v>
      </c>
      <c r="AC961" s="34" t="n">
        <f aca="false">AB961*E961</f>
        <v>43750</v>
      </c>
      <c r="AD961" s="35" t="e">
        <f aca="false">STDEV(K961:Z961)/AB961*100</f>
        <v>#DIV/0!</v>
      </c>
    </row>
    <row r="962" customFormat="false" ht="12.8" hidden="false" customHeight="false" outlineLevel="0" collapsed="false">
      <c r="A962" s="21" t="n">
        <v>949</v>
      </c>
      <c r="B962" s="22"/>
      <c r="C962" s="23" t="s">
        <v>1008</v>
      </c>
      <c r="D962" s="24" t="s">
        <v>59</v>
      </c>
      <c r="E962" s="25" t="n">
        <v>1</v>
      </c>
      <c r="F962" s="26"/>
      <c r="G962" s="25"/>
      <c r="H962" s="27"/>
      <c r="I962" s="27"/>
      <c r="J962" s="28" t="n">
        <v>1.0379</v>
      </c>
      <c r="K962" s="25"/>
      <c r="L962" s="29" t="n">
        <v>416.67</v>
      </c>
      <c r="M962" s="30"/>
      <c r="N962" s="31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  <c r="AA962" s="33" t="n">
        <f aca="false">COUNTIF(K962:Z962,"&gt;0")</f>
        <v>1</v>
      </c>
      <c r="AB962" s="34" t="n">
        <f aca="false">CEILING(SUM(K962:Z962)/COUNTIF(K962:Z962,"&gt;0"),0.01)</f>
        <v>416.67</v>
      </c>
      <c r="AC962" s="34" t="n">
        <f aca="false">AB962*E962</f>
        <v>416.67</v>
      </c>
      <c r="AD962" s="35" t="e">
        <f aca="false">STDEV(K962:Z962)/AB962*100</f>
        <v>#DIV/0!</v>
      </c>
    </row>
    <row r="963" customFormat="false" ht="12.8" hidden="false" customHeight="false" outlineLevel="0" collapsed="false">
      <c r="A963" s="21" t="n">
        <v>950</v>
      </c>
      <c r="B963" s="22"/>
      <c r="C963" s="23" t="s">
        <v>1009</v>
      </c>
      <c r="D963" s="24" t="s">
        <v>59</v>
      </c>
      <c r="E963" s="25" t="n">
        <v>1</v>
      </c>
      <c r="F963" s="26"/>
      <c r="G963" s="25"/>
      <c r="H963" s="27"/>
      <c r="I963" s="27"/>
      <c r="J963" s="28" t="n">
        <v>1.0379</v>
      </c>
      <c r="K963" s="25"/>
      <c r="L963" s="29" t="n">
        <v>1250</v>
      </c>
      <c r="M963" s="30"/>
      <c r="N963" s="31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  <c r="AA963" s="33" t="n">
        <f aca="false">COUNTIF(K963:Z963,"&gt;0")</f>
        <v>1</v>
      </c>
      <c r="AB963" s="34" t="n">
        <f aca="false">CEILING(SUM(K963:Z963)/COUNTIF(K963:Z963,"&gt;0"),0.01)</f>
        <v>1250</v>
      </c>
      <c r="AC963" s="34" t="n">
        <f aca="false">AB963*E963</f>
        <v>1250</v>
      </c>
      <c r="AD963" s="35" t="e">
        <f aca="false">STDEV(K963:Z963)/AB963*100</f>
        <v>#DIV/0!</v>
      </c>
    </row>
    <row r="964" customFormat="false" ht="12.8" hidden="false" customHeight="false" outlineLevel="0" collapsed="false">
      <c r="A964" s="21" t="n">
        <v>951</v>
      </c>
      <c r="B964" s="22"/>
      <c r="C964" s="23" t="s">
        <v>1010</v>
      </c>
      <c r="D964" s="24" t="s">
        <v>59</v>
      </c>
      <c r="E964" s="25" t="n">
        <v>1</v>
      </c>
      <c r="F964" s="26"/>
      <c r="G964" s="25"/>
      <c r="H964" s="27"/>
      <c r="I964" s="27"/>
      <c r="J964" s="28" t="n">
        <v>1.0379</v>
      </c>
      <c r="K964" s="25"/>
      <c r="L964" s="29" t="n">
        <v>3333.33</v>
      </c>
      <c r="M964" s="30"/>
      <c r="N964" s="31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  <c r="AA964" s="33" t="n">
        <f aca="false">COUNTIF(K964:Z964,"&gt;0")</f>
        <v>1</v>
      </c>
      <c r="AB964" s="34" t="n">
        <f aca="false">CEILING(SUM(K964:Z964)/COUNTIF(K964:Z964,"&gt;0"),0.01)</f>
        <v>3333.33</v>
      </c>
      <c r="AC964" s="34" t="n">
        <f aca="false">AB964*E964</f>
        <v>3333.33</v>
      </c>
      <c r="AD964" s="35" t="e">
        <f aca="false">STDEV(K964:Z964)/AB964*100</f>
        <v>#DIV/0!</v>
      </c>
    </row>
    <row r="965" customFormat="false" ht="12.8" hidden="false" customHeight="false" outlineLevel="0" collapsed="false">
      <c r="A965" s="21" t="n">
        <v>952</v>
      </c>
      <c r="B965" s="22"/>
      <c r="C965" s="23" t="s">
        <v>1011</v>
      </c>
      <c r="D965" s="24" t="s">
        <v>59</v>
      </c>
      <c r="E965" s="25" t="n">
        <v>1</v>
      </c>
      <c r="F965" s="26"/>
      <c r="G965" s="25"/>
      <c r="H965" s="27"/>
      <c r="I965" s="27"/>
      <c r="J965" s="28" t="n">
        <v>1.0379</v>
      </c>
      <c r="K965" s="25"/>
      <c r="L965" s="29" t="n">
        <v>583.33</v>
      </c>
      <c r="M965" s="30"/>
      <c r="N965" s="31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  <c r="AA965" s="33" t="n">
        <f aca="false">COUNTIF(K965:Z965,"&gt;0")</f>
        <v>1</v>
      </c>
      <c r="AB965" s="34" t="n">
        <f aca="false">CEILING(SUM(K965:Z965)/COUNTIF(K965:Z965,"&gt;0"),0.01)</f>
        <v>583.33</v>
      </c>
      <c r="AC965" s="34" t="n">
        <f aca="false">AB965*E965</f>
        <v>583.33</v>
      </c>
      <c r="AD965" s="35" t="e">
        <f aca="false">STDEV(K965:Z965)/AB965*100</f>
        <v>#DIV/0!</v>
      </c>
    </row>
    <row r="966" customFormat="false" ht="12.8" hidden="false" customHeight="false" outlineLevel="0" collapsed="false">
      <c r="A966" s="21" t="n">
        <v>953</v>
      </c>
      <c r="B966" s="22"/>
      <c r="C966" s="23" t="s">
        <v>1012</v>
      </c>
      <c r="D966" s="24" t="s">
        <v>59</v>
      </c>
      <c r="E966" s="25" t="n">
        <v>1</v>
      </c>
      <c r="F966" s="26"/>
      <c r="G966" s="25"/>
      <c r="H966" s="27"/>
      <c r="I966" s="27"/>
      <c r="J966" s="28" t="n">
        <v>1.0379</v>
      </c>
      <c r="K966" s="25"/>
      <c r="L966" s="29" t="n">
        <v>666.67</v>
      </c>
      <c r="M966" s="30"/>
      <c r="N966" s="31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  <c r="AA966" s="33" t="n">
        <f aca="false">COUNTIF(K966:Z966,"&gt;0")</f>
        <v>1</v>
      </c>
      <c r="AB966" s="34" t="n">
        <f aca="false">CEILING(SUM(K966:Z966)/COUNTIF(K966:Z966,"&gt;0"),0.01)</f>
        <v>666.67</v>
      </c>
      <c r="AC966" s="34" t="n">
        <f aca="false">AB966*E966</f>
        <v>666.67</v>
      </c>
      <c r="AD966" s="35" t="e">
        <f aca="false">STDEV(K966:Z966)/AB966*100</f>
        <v>#DIV/0!</v>
      </c>
    </row>
    <row r="967" customFormat="false" ht="12.8" hidden="false" customHeight="false" outlineLevel="0" collapsed="false">
      <c r="A967" s="21" t="n">
        <v>954</v>
      </c>
      <c r="B967" s="22"/>
      <c r="C967" s="23" t="s">
        <v>1013</v>
      </c>
      <c r="D967" s="24" t="s">
        <v>59</v>
      </c>
      <c r="E967" s="25" t="n">
        <v>1</v>
      </c>
      <c r="F967" s="26"/>
      <c r="G967" s="25"/>
      <c r="H967" s="27"/>
      <c r="I967" s="27"/>
      <c r="J967" s="28" t="n">
        <v>1.0379</v>
      </c>
      <c r="K967" s="25"/>
      <c r="L967" s="29" t="n">
        <v>200</v>
      </c>
      <c r="M967" s="30"/>
      <c r="N967" s="31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  <c r="AA967" s="33" t="n">
        <f aca="false">COUNTIF(K967:Z967,"&gt;0")</f>
        <v>1</v>
      </c>
      <c r="AB967" s="34" t="n">
        <f aca="false">CEILING(SUM(K967:Z967)/COUNTIF(K967:Z967,"&gt;0"),0.01)</f>
        <v>200</v>
      </c>
      <c r="AC967" s="34" t="n">
        <f aca="false">AB967*E967</f>
        <v>200</v>
      </c>
      <c r="AD967" s="35" t="e">
        <f aca="false">STDEV(K967:Z967)/AB967*100</f>
        <v>#DIV/0!</v>
      </c>
    </row>
    <row r="968" customFormat="false" ht="12.8" hidden="false" customHeight="false" outlineLevel="0" collapsed="false">
      <c r="A968" s="21" t="n">
        <v>955</v>
      </c>
      <c r="B968" s="22"/>
      <c r="C968" s="23" t="s">
        <v>1014</v>
      </c>
      <c r="D968" s="24" t="s">
        <v>59</v>
      </c>
      <c r="E968" s="25" t="n">
        <v>1</v>
      </c>
      <c r="F968" s="26"/>
      <c r="G968" s="25"/>
      <c r="H968" s="27"/>
      <c r="I968" s="27"/>
      <c r="J968" s="28" t="n">
        <v>1.0379</v>
      </c>
      <c r="K968" s="25"/>
      <c r="L968" s="29" t="n">
        <v>433.33</v>
      </c>
      <c r="M968" s="30"/>
      <c r="N968" s="31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  <c r="AA968" s="33" t="n">
        <f aca="false">COUNTIF(K968:Z968,"&gt;0")</f>
        <v>1</v>
      </c>
      <c r="AB968" s="34" t="n">
        <f aca="false">CEILING(SUM(K968:Z968)/COUNTIF(K968:Z968,"&gt;0"),0.01)</f>
        <v>433.33</v>
      </c>
      <c r="AC968" s="34" t="n">
        <f aca="false">AB968*E968</f>
        <v>433.33</v>
      </c>
      <c r="AD968" s="35" t="e">
        <f aca="false">STDEV(K968:Z968)/AB968*100</f>
        <v>#DIV/0!</v>
      </c>
    </row>
    <row r="969" customFormat="false" ht="12.8" hidden="false" customHeight="false" outlineLevel="0" collapsed="false">
      <c r="A969" s="21" t="n">
        <v>956</v>
      </c>
      <c r="B969" s="22"/>
      <c r="C969" s="23" t="s">
        <v>1015</v>
      </c>
      <c r="D969" s="24" t="s">
        <v>59</v>
      </c>
      <c r="E969" s="25" t="n">
        <v>1</v>
      </c>
      <c r="F969" s="26"/>
      <c r="G969" s="25"/>
      <c r="H969" s="27"/>
      <c r="I969" s="27"/>
      <c r="J969" s="28" t="n">
        <v>1.0379</v>
      </c>
      <c r="K969" s="25"/>
      <c r="L969" s="29" t="n">
        <v>166.67</v>
      </c>
      <c r="M969" s="30"/>
      <c r="N969" s="31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  <c r="AA969" s="33" t="n">
        <f aca="false">COUNTIF(K969:Z969,"&gt;0")</f>
        <v>1</v>
      </c>
      <c r="AB969" s="34" t="n">
        <f aca="false">CEILING(SUM(K969:Z969)/COUNTIF(K969:Z969,"&gt;0"),0.01)</f>
        <v>166.67</v>
      </c>
      <c r="AC969" s="34" t="n">
        <f aca="false">AB969*E969</f>
        <v>166.67</v>
      </c>
      <c r="AD969" s="35" t="e">
        <f aca="false">STDEV(K969:Z969)/AB969*100</f>
        <v>#DIV/0!</v>
      </c>
    </row>
    <row r="970" customFormat="false" ht="12.8" hidden="false" customHeight="false" outlineLevel="0" collapsed="false">
      <c r="A970" s="21" t="n">
        <v>957</v>
      </c>
      <c r="B970" s="22"/>
      <c r="C970" s="23" t="s">
        <v>1016</v>
      </c>
      <c r="D970" s="24" t="s">
        <v>59</v>
      </c>
      <c r="E970" s="25" t="n">
        <v>1</v>
      </c>
      <c r="F970" s="26"/>
      <c r="G970" s="25"/>
      <c r="H970" s="27"/>
      <c r="I970" s="27"/>
      <c r="J970" s="28" t="n">
        <v>1.0379</v>
      </c>
      <c r="K970" s="25"/>
      <c r="L970" s="29" t="n">
        <v>166.67</v>
      </c>
      <c r="M970" s="30"/>
      <c r="N970" s="31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  <c r="AA970" s="33" t="n">
        <f aca="false">COUNTIF(K970:Z970,"&gt;0")</f>
        <v>1</v>
      </c>
      <c r="AB970" s="34" t="n">
        <f aca="false">CEILING(SUM(K970:Z970)/COUNTIF(K970:Z970,"&gt;0"),0.01)</f>
        <v>166.67</v>
      </c>
      <c r="AC970" s="34" t="n">
        <f aca="false">AB970*E970</f>
        <v>166.67</v>
      </c>
      <c r="AD970" s="35" t="e">
        <f aca="false">STDEV(K970:Z970)/AB970*100</f>
        <v>#DIV/0!</v>
      </c>
    </row>
    <row r="971" customFormat="false" ht="12.8" hidden="false" customHeight="false" outlineLevel="0" collapsed="false">
      <c r="A971" s="21" t="n">
        <v>958</v>
      </c>
      <c r="B971" s="22"/>
      <c r="C971" s="23" t="s">
        <v>1017</v>
      </c>
      <c r="D971" s="24" t="s">
        <v>59</v>
      </c>
      <c r="E971" s="25" t="n">
        <v>1</v>
      </c>
      <c r="F971" s="26"/>
      <c r="G971" s="25"/>
      <c r="H971" s="27"/>
      <c r="I971" s="27"/>
      <c r="J971" s="28" t="n">
        <v>1.0379</v>
      </c>
      <c r="K971" s="25"/>
      <c r="L971" s="29" t="n">
        <v>166.67</v>
      </c>
      <c r="M971" s="30"/>
      <c r="N971" s="31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  <c r="AA971" s="33" t="n">
        <f aca="false">COUNTIF(K971:Z971,"&gt;0")</f>
        <v>1</v>
      </c>
      <c r="AB971" s="34" t="n">
        <f aca="false">CEILING(SUM(K971:Z971)/COUNTIF(K971:Z971,"&gt;0"),0.01)</f>
        <v>166.67</v>
      </c>
      <c r="AC971" s="34" t="n">
        <f aca="false">AB971*E971</f>
        <v>166.67</v>
      </c>
      <c r="AD971" s="35" t="e">
        <f aca="false">STDEV(K971:Z971)/AB971*100</f>
        <v>#DIV/0!</v>
      </c>
    </row>
    <row r="972" customFormat="false" ht="12.8" hidden="false" customHeight="false" outlineLevel="0" collapsed="false">
      <c r="A972" s="21" t="n">
        <v>959</v>
      </c>
      <c r="B972" s="22"/>
      <c r="C972" s="23" t="s">
        <v>1018</v>
      </c>
      <c r="D972" s="24" t="s">
        <v>59</v>
      </c>
      <c r="E972" s="25" t="n">
        <v>1</v>
      </c>
      <c r="F972" s="26"/>
      <c r="G972" s="25"/>
      <c r="H972" s="27"/>
      <c r="I972" s="27"/>
      <c r="J972" s="28" t="n">
        <v>1.0379</v>
      </c>
      <c r="K972" s="25"/>
      <c r="L972" s="29" t="n">
        <v>166.67</v>
      </c>
      <c r="M972" s="30"/>
      <c r="N972" s="31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  <c r="AA972" s="33" t="n">
        <f aca="false">COUNTIF(K972:Z972,"&gt;0")</f>
        <v>1</v>
      </c>
      <c r="AB972" s="34" t="n">
        <f aca="false">CEILING(SUM(K972:Z972)/COUNTIF(K972:Z972,"&gt;0"),0.01)</f>
        <v>166.67</v>
      </c>
      <c r="AC972" s="34" t="n">
        <f aca="false">AB972*E972</f>
        <v>166.67</v>
      </c>
      <c r="AD972" s="35" t="e">
        <f aca="false">STDEV(K972:Z972)/AB972*100</f>
        <v>#DIV/0!</v>
      </c>
    </row>
    <row r="973" customFormat="false" ht="12.8" hidden="false" customHeight="false" outlineLevel="0" collapsed="false">
      <c r="A973" s="21" t="n">
        <v>960</v>
      </c>
      <c r="B973" s="22"/>
      <c r="C973" s="23" t="s">
        <v>1019</v>
      </c>
      <c r="D973" s="24" t="s">
        <v>59</v>
      </c>
      <c r="E973" s="25" t="n">
        <v>1</v>
      </c>
      <c r="F973" s="26"/>
      <c r="G973" s="25"/>
      <c r="H973" s="27"/>
      <c r="I973" s="27"/>
      <c r="J973" s="28" t="n">
        <v>1.0379</v>
      </c>
      <c r="K973" s="25"/>
      <c r="L973" s="29" t="n">
        <v>100</v>
      </c>
      <c r="M973" s="30"/>
      <c r="N973" s="31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  <c r="AA973" s="33" t="n">
        <f aca="false">COUNTIF(K973:Z973,"&gt;0")</f>
        <v>1</v>
      </c>
      <c r="AB973" s="34" t="n">
        <f aca="false">CEILING(SUM(K973:Z973)/COUNTIF(K973:Z973,"&gt;0"),0.01)</f>
        <v>100</v>
      </c>
      <c r="AC973" s="34" t="n">
        <f aca="false">AB973*E973</f>
        <v>100</v>
      </c>
      <c r="AD973" s="35" t="e">
        <f aca="false">STDEV(K973:Z973)/AB973*100</f>
        <v>#DIV/0!</v>
      </c>
    </row>
    <row r="974" customFormat="false" ht="12.8" hidden="false" customHeight="false" outlineLevel="0" collapsed="false">
      <c r="A974" s="21" t="n">
        <v>961</v>
      </c>
      <c r="B974" s="22"/>
      <c r="C974" s="23" t="s">
        <v>1020</v>
      </c>
      <c r="D974" s="24" t="s">
        <v>59</v>
      </c>
      <c r="E974" s="25" t="n">
        <v>1</v>
      </c>
      <c r="F974" s="26"/>
      <c r="G974" s="25"/>
      <c r="H974" s="27"/>
      <c r="I974" s="27"/>
      <c r="J974" s="28" t="n">
        <v>1.0379</v>
      </c>
      <c r="K974" s="25"/>
      <c r="L974" s="29" t="n">
        <v>375</v>
      </c>
      <c r="M974" s="30"/>
      <c r="N974" s="31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  <c r="AA974" s="33" t="n">
        <f aca="false">COUNTIF(K974:Z974,"&gt;0")</f>
        <v>1</v>
      </c>
      <c r="AB974" s="34" t="n">
        <f aca="false">CEILING(SUM(K974:Z974)/COUNTIF(K974:Z974,"&gt;0"),0.01)</f>
        <v>375</v>
      </c>
      <c r="AC974" s="34" t="n">
        <f aca="false">AB974*E974</f>
        <v>375</v>
      </c>
      <c r="AD974" s="35" t="e">
        <f aca="false">STDEV(K974:Z974)/AB974*100</f>
        <v>#DIV/0!</v>
      </c>
    </row>
    <row r="975" customFormat="false" ht="12.8" hidden="false" customHeight="false" outlineLevel="0" collapsed="false">
      <c r="A975" s="21" t="n">
        <v>962</v>
      </c>
      <c r="B975" s="22"/>
      <c r="C975" s="23" t="s">
        <v>1021</v>
      </c>
      <c r="D975" s="24" t="s">
        <v>59</v>
      </c>
      <c r="E975" s="25" t="n">
        <v>1</v>
      </c>
      <c r="F975" s="26"/>
      <c r="G975" s="25"/>
      <c r="H975" s="27"/>
      <c r="I975" s="27"/>
      <c r="J975" s="28" t="n">
        <v>1.0379</v>
      </c>
      <c r="K975" s="25"/>
      <c r="L975" s="29" t="n">
        <v>166.67</v>
      </c>
      <c r="M975" s="30"/>
      <c r="N975" s="31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  <c r="AA975" s="33" t="n">
        <f aca="false">COUNTIF(K975:Z975,"&gt;0")</f>
        <v>1</v>
      </c>
      <c r="AB975" s="34" t="n">
        <f aca="false">CEILING(SUM(K975:Z975)/COUNTIF(K975:Z975,"&gt;0"),0.01)</f>
        <v>166.67</v>
      </c>
      <c r="AC975" s="34" t="n">
        <f aca="false">AB975*E975</f>
        <v>166.67</v>
      </c>
      <c r="AD975" s="35" t="e">
        <f aca="false">STDEV(K975:Z975)/AB975*100</f>
        <v>#DIV/0!</v>
      </c>
    </row>
    <row r="976" customFormat="false" ht="12.8" hidden="false" customHeight="false" outlineLevel="0" collapsed="false">
      <c r="A976" s="21" t="n">
        <v>963</v>
      </c>
      <c r="B976" s="22"/>
      <c r="C976" s="23" t="s">
        <v>1022</v>
      </c>
      <c r="D976" s="24" t="s">
        <v>59</v>
      </c>
      <c r="E976" s="25" t="n">
        <v>1</v>
      </c>
      <c r="F976" s="26"/>
      <c r="G976" s="25"/>
      <c r="H976" s="27"/>
      <c r="I976" s="27"/>
      <c r="J976" s="28" t="n">
        <v>1.0379</v>
      </c>
      <c r="K976" s="25"/>
      <c r="L976" s="29" t="n">
        <v>166.67</v>
      </c>
      <c r="M976" s="30"/>
      <c r="N976" s="31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  <c r="AA976" s="33" t="n">
        <f aca="false">COUNTIF(K976:Z976,"&gt;0")</f>
        <v>1</v>
      </c>
      <c r="AB976" s="34" t="n">
        <f aca="false">CEILING(SUM(K976:Z976)/COUNTIF(K976:Z976,"&gt;0"),0.01)</f>
        <v>166.67</v>
      </c>
      <c r="AC976" s="34" t="n">
        <f aca="false">AB976*E976</f>
        <v>166.67</v>
      </c>
      <c r="AD976" s="35" t="e">
        <f aca="false">STDEV(K976:Z976)/AB976*100</f>
        <v>#DIV/0!</v>
      </c>
    </row>
    <row r="977" customFormat="false" ht="12.8" hidden="false" customHeight="false" outlineLevel="0" collapsed="false">
      <c r="A977" s="21" t="n">
        <v>964</v>
      </c>
      <c r="B977" s="22"/>
      <c r="C977" s="23" t="s">
        <v>1023</v>
      </c>
      <c r="D977" s="24" t="s">
        <v>59</v>
      </c>
      <c r="E977" s="25" t="n">
        <v>1</v>
      </c>
      <c r="F977" s="26"/>
      <c r="G977" s="25"/>
      <c r="H977" s="27"/>
      <c r="I977" s="27"/>
      <c r="J977" s="28" t="n">
        <v>1.0379</v>
      </c>
      <c r="K977" s="25"/>
      <c r="L977" s="29" t="n">
        <v>4833.33</v>
      </c>
      <c r="M977" s="30"/>
      <c r="N977" s="31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  <c r="AA977" s="33" t="n">
        <f aca="false">COUNTIF(K977:Z977,"&gt;0")</f>
        <v>1</v>
      </c>
      <c r="AB977" s="34" t="n">
        <f aca="false">CEILING(SUM(K977:Z977)/COUNTIF(K977:Z977,"&gt;0"),0.01)</f>
        <v>4833.33</v>
      </c>
      <c r="AC977" s="34" t="n">
        <f aca="false">AB977*E977</f>
        <v>4833.33</v>
      </c>
      <c r="AD977" s="35" t="e">
        <f aca="false">STDEV(K977:Z977)/AB977*100</f>
        <v>#DIV/0!</v>
      </c>
    </row>
    <row r="978" customFormat="false" ht="12.8" hidden="false" customHeight="false" outlineLevel="0" collapsed="false">
      <c r="A978" s="21" t="n">
        <v>965</v>
      </c>
      <c r="B978" s="22"/>
      <c r="C978" s="23" t="s">
        <v>1024</v>
      </c>
      <c r="D978" s="24" t="s">
        <v>59</v>
      </c>
      <c r="E978" s="25" t="n">
        <v>1</v>
      </c>
      <c r="F978" s="26"/>
      <c r="G978" s="25"/>
      <c r="H978" s="27"/>
      <c r="I978" s="27"/>
      <c r="J978" s="28" t="n">
        <v>1.0379</v>
      </c>
      <c r="K978" s="25"/>
      <c r="L978" s="29" t="n">
        <v>4166.67</v>
      </c>
      <c r="M978" s="30"/>
      <c r="N978" s="31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3" t="n">
        <f aca="false">COUNTIF(K978:Z978,"&gt;0")</f>
        <v>1</v>
      </c>
      <c r="AB978" s="34" t="n">
        <f aca="false">CEILING(SUM(K978:Z978)/COUNTIF(K978:Z978,"&gt;0"),0.01)</f>
        <v>4166.67</v>
      </c>
      <c r="AC978" s="34" t="n">
        <f aca="false">AB978*E978</f>
        <v>4166.67</v>
      </c>
      <c r="AD978" s="35" t="e">
        <f aca="false">STDEV(K978:Z978)/AB978*100</f>
        <v>#DIV/0!</v>
      </c>
    </row>
    <row r="979" customFormat="false" ht="12.8" hidden="false" customHeight="false" outlineLevel="0" collapsed="false">
      <c r="A979" s="21" t="n">
        <v>966</v>
      </c>
      <c r="B979" s="22"/>
      <c r="C979" s="23" t="s">
        <v>1025</v>
      </c>
      <c r="D979" s="24" t="s">
        <v>59</v>
      </c>
      <c r="E979" s="25" t="n">
        <v>1</v>
      </c>
      <c r="F979" s="26"/>
      <c r="G979" s="25"/>
      <c r="H979" s="27"/>
      <c r="I979" s="27"/>
      <c r="J979" s="28" t="n">
        <v>1.0379</v>
      </c>
      <c r="K979" s="25"/>
      <c r="L979" s="29" t="n">
        <v>4500</v>
      </c>
      <c r="M979" s="30"/>
      <c r="N979" s="31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  <c r="AA979" s="33" t="n">
        <f aca="false">COUNTIF(K979:Z979,"&gt;0")</f>
        <v>1</v>
      </c>
      <c r="AB979" s="34" t="n">
        <f aca="false">CEILING(SUM(K979:Z979)/COUNTIF(K979:Z979,"&gt;0"),0.01)</f>
        <v>4500</v>
      </c>
      <c r="AC979" s="34" t="n">
        <f aca="false">AB979*E979</f>
        <v>4500</v>
      </c>
      <c r="AD979" s="35" t="e">
        <f aca="false">STDEV(K979:Z979)/AB979*100</f>
        <v>#DIV/0!</v>
      </c>
    </row>
    <row r="980" customFormat="false" ht="12.8" hidden="false" customHeight="false" outlineLevel="0" collapsed="false">
      <c r="A980" s="21" t="n">
        <v>967</v>
      </c>
      <c r="B980" s="22"/>
      <c r="C980" s="23" t="s">
        <v>1026</v>
      </c>
      <c r="D980" s="24" t="s">
        <v>59</v>
      </c>
      <c r="E980" s="25" t="n">
        <v>1</v>
      </c>
      <c r="F980" s="26"/>
      <c r="G980" s="25"/>
      <c r="H980" s="27"/>
      <c r="I980" s="27"/>
      <c r="J980" s="28" t="n">
        <v>1.0379</v>
      </c>
      <c r="K980" s="25"/>
      <c r="L980" s="29" t="n">
        <v>333.33</v>
      </c>
      <c r="M980" s="30"/>
      <c r="N980" s="31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  <c r="AA980" s="33" t="n">
        <f aca="false">COUNTIF(K980:Z980,"&gt;0")</f>
        <v>1</v>
      </c>
      <c r="AB980" s="34" t="n">
        <f aca="false">CEILING(SUM(K980:Z980)/COUNTIF(K980:Z980,"&gt;0"),0.01)</f>
        <v>333.33</v>
      </c>
      <c r="AC980" s="34" t="n">
        <f aca="false">AB980*E980</f>
        <v>333.33</v>
      </c>
      <c r="AD980" s="35" t="e">
        <f aca="false">STDEV(K980:Z980)/AB980*100</f>
        <v>#DIV/0!</v>
      </c>
    </row>
    <row r="981" customFormat="false" ht="12.8" hidden="false" customHeight="false" outlineLevel="0" collapsed="false">
      <c r="A981" s="21" t="n">
        <v>968</v>
      </c>
      <c r="B981" s="22"/>
      <c r="C981" s="23" t="s">
        <v>1027</v>
      </c>
      <c r="D981" s="24" t="s">
        <v>59</v>
      </c>
      <c r="E981" s="25" t="n">
        <v>1</v>
      </c>
      <c r="F981" s="26"/>
      <c r="G981" s="25"/>
      <c r="H981" s="27"/>
      <c r="I981" s="27"/>
      <c r="J981" s="28" t="n">
        <v>1.0379</v>
      </c>
      <c r="K981" s="25"/>
      <c r="L981" s="29" t="n">
        <v>500</v>
      </c>
      <c r="M981" s="30"/>
      <c r="N981" s="31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  <c r="AA981" s="33" t="n">
        <f aca="false">COUNTIF(K981:Z981,"&gt;0")</f>
        <v>1</v>
      </c>
      <c r="AB981" s="34" t="n">
        <f aca="false">CEILING(SUM(K981:Z981)/COUNTIF(K981:Z981,"&gt;0"),0.01)</f>
        <v>500</v>
      </c>
      <c r="AC981" s="34" t="n">
        <f aca="false">AB981*E981</f>
        <v>500</v>
      </c>
      <c r="AD981" s="35" t="e">
        <f aca="false">STDEV(K981:Z981)/AB981*100</f>
        <v>#DIV/0!</v>
      </c>
    </row>
    <row r="982" customFormat="false" ht="12.8" hidden="false" customHeight="false" outlineLevel="0" collapsed="false">
      <c r="A982" s="21" t="n">
        <v>969</v>
      </c>
      <c r="B982" s="22"/>
      <c r="C982" s="23" t="s">
        <v>1028</v>
      </c>
      <c r="D982" s="24" t="s">
        <v>59</v>
      </c>
      <c r="E982" s="25" t="n">
        <v>1</v>
      </c>
      <c r="F982" s="26"/>
      <c r="G982" s="25"/>
      <c r="H982" s="27"/>
      <c r="I982" s="27"/>
      <c r="J982" s="28" t="n">
        <v>1.0379</v>
      </c>
      <c r="K982" s="25"/>
      <c r="L982" s="29" t="n">
        <v>7800</v>
      </c>
      <c r="M982" s="30"/>
      <c r="N982" s="31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  <c r="AA982" s="33" t="n">
        <f aca="false">COUNTIF(K982:Z982,"&gt;0")</f>
        <v>1</v>
      </c>
      <c r="AB982" s="34" t="n">
        <f aca="false">CEILING(SUM(K982:Z982)/COUNTIF(K982:Z982,"&gt;0"),0.01)</f>
        <v>7800</v>
      </c>
      <c r="AC982" s="34" t="n">
        <f aca="false">AB982*E982</f>
        <v>7800</v>
      </c>
      <c r="AD982" s="35" t="e">
        <f aca="false">STDEV(K982:Z982)/AB982*100</f>
        <v>#DIV/0!</v>
      </c>
    </row>
    <row r="983" customFormat="false" ht="12.8" hidden="false" customHeight="false" outlineLevel="0" collapsed="false">
      <c r="A983" s="21" t="n">
        <v>970</v>
      </c>
      <c r="B983" s="22"/>
      <c r="C983" s="23" t="s">
        <v>1029</v>
      </c>
      <c r="D983" s="24" t="s">
        <v>59</v>
      </c>
      <c r="E983" s="25" t="n">
        <v>1</v>
      </c>
      <c r="F983" s="26"/>
      <c r="G983" s="25"/>
      <c r="H983" s="27"/>
      <c r="I983" s="27"/>
      <c r="J983" s="28" t="n">
        <v>1.0379</v>
      </c>
      <c r="K983" s="25"/>
      <c r="L983" s="29" t="n">
        <v>2083.33</v>
      </c>
      <c r="M983" s="30"/>
      <c r="N983" s="31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  <c r="AA983" s="33" t="n">
        <f aca="false">COUNTIF(K983:Z983,"&gt;0")</f>
        <v>1</v>
      </c>
      <c r="AB983" s="34" t="n">
        <f aca="false">CEILING(SUM(K983:Z983)/COUNTIF(K983:Z983,"&gt;0"),0.01)</f>
        <v>2083.33</v>
      </c>
      <c r="AC983" s="34" t="n">
        <f aca="false">AB983*E983</f>
        <v>2083.33</v>
      </c>
      <c r="AD983" s="35" t="e">
        <f aca="false">STDEV(K983:Z983)/AB983*100</f>
        <v>#DIV/0!</v>
      </c>
    </row>
    <row r="984" customFormat="false" ht="12.8" hidden="false" customHeight="false" outlineLevel="0" collapsed="false">
      <c r="A984" s="21" t="n">
        <v>971</v>
      </c>
      <c r="B984" s="22"/>
      <c r="C984" s="23" t="s">
        <v>1030</v>
      </c>
      <c r="D984" s="24" t="s">
        <v>59</v>
      </c>
      <c r="E984" s="25" t="n">
        <v>1</v>
      </c>
      <c r="F984" s="26"/>
      <c r="G984" s="25"/>
      <c r="H984" s="27"/>
      <c r="I984" s="27"/>
      <c r="J984" s="28" t="n">
        <v>1.0379</v>
      </c>
      <c r="K984" s="25"/>
      <c r="L984" s="29" t="n">
        <v>1250</v>
      </c>
      <c r="M984" s="30"/>
      <c r="N984" s="31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  <c r="AA984" s="33" t="n">
        <f aca="false">COUNTIF(K984:Z984,"&gt;0")</f>
        <v>1</v>
      </c>
      <c r="AB984" s="34" t="n">
        <f aca="false">CEILING(SUM(K984:Z984)/COUNTIF(K984:Z984,"&gt;0"),0.01)</f>
        <v>1250</v>
      </c>
      <c r="AC984" s="34" t="n">
        <f aca="false">AB984*E984</f>
        <v>1250</v>
      </c>
      <c r="AD984" s="35" t="e">
        <f aca="false">STDEV(K984:Z984)/AB984*100</f>
        <v>#DIV/0!</v>
      </c>
    </row>
    <row r="985" customFormat="false" ht="12.8" hidden="false" customHeight="false" outlineLevel="0" collapsed="false">
      <c r="A985" s="21" t="n">
        <v>972</v>
      </c>
      <c r="B985" s="22"/>
      <c r="C985" s="23" t="s">
        <v>1031</v>
      </c>
      <c r="D985" s="24" t="s">
        <v>59</v>
      </c>
      <c r="E985" s="25" t="n">
        <v>1</v>
      </c>
      <c r="F985" s="26"/>
      <c r="G985" s="25"/>
      <c r="H985" s="27"/>
      <c r="I985" s="27"/>
      <c r="J985" s="28" t="n">
        <v>1.0379</v>
      </c>
      <c r="K985" s="25"/>
      <c r="L985" s="29" t="n">
        <v>123333.33</v>
      </c>
      <c r="M985" s="30"/>
      <c r="N985" s="31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  <c r="AA985" s="33" t="n">
        <f aca="false">COUNTIF(K985:Z985,"&gt;0")</f>
        <v>1</v>
      </c>
      <c r="AB985" s="34" t="n">
        <f aca="false">CEILING(SUM(K985:Z985)/COUNTIF(K985:Z985,"&gt;0"),0.01)</f>
        <v>123333.33</v>
      </c>
      <c r="AC985" s="34" t="n">
        <f aca="false">AB985*E985</f>
        <v>123333.33</v>
      </c>
      <c r="AD985" s="35" t="e">
        <f aca="false">STDEV(K985:Z985)/AB985*100</f>
        <v>#DIV/0!</v>
      </c>
    </row>
    <row r="986" customFormat="false" ht="12.8" hidden="false" customHeight="false" outlineLevel="0" collapsed="false">
      <c r="A986" s="21" t="n">
        <v>973</v>
      </c>
      <c r="B986" s="22"/>
      <c r="C986" s="23" t="s">
        <v>1032</v>
      </c>
      <c r="D986" s="24" t="s">
        <v>59</v>
      </c>
      <c r="E986" s="25" t="n">
        <v>1</v>
      </c>
      <c r="F986" s="26"/>
      <c r="G986" s="25"/>
      <c r="H986" s="27"/>
      <c r="I986" s="27"/>
      <c r="J986" s="28" t="n">
        <v>1.0379</v>
      </c>
      <c r="K986" s="25"/>
      <c r="L986" s="29" t="n">
        <v>383.33</v>
      </c>
      <c r="M986" s="30"/>
      <c r="N986" s="31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  <c r="AA986" s="33" t="n">
        <f aca="false">COUNTIF(K986:Z986,"&gt;0")</f>
        <v>1</v>
      </c>
      <c r="AB986" s="34" t="n">
        <f aca="false">CEILING(SUM(K986:Z986)/COUNTIF(K986:Z986,"&gt;0"),0.01)</f>
        <v>383.33</v>
      </c>
      <c r="AC986" s="34" t="n">
        <f aca="false">AB986*E986</f>
        <v>383.33</v>
      </c>
      <c r="AD986" s="35" t="e">
        <f aca="false">STDEV(K986:Z986)/AB986*100</f>
        <v>#DIV/0!</v>
      </c>
    </row>
    <row r="987" customFormat="false" ht="12.8" hidden="false" customHeight="false" outlineLevel="0" collapsed="false">
      <c r="A987" s="21" t="n">
        <v>974</v>
      </c>
      <c r="B987" s="22"/>
      <c r="C987" s="23" t="s">
        <v>1033</v>
      </c>
      <c r="D987" s="24" t="s">
        <v>59</v>
      </c>
      <c r="E987" s="25" t="n">
        <v>1</v>
      </c>
      <c r="F987" s="26"/>
      <c r="G987" s="25"/>
      <c r="H987" s="27"/>
      <c r="I987" s="27"/>
      <c r="J987" s="28" t="n">
        <v>1.0379</v>
      </c>
      <c r="K987" s="25"/>
      <c r="L987" s="29" t="n">
        <v>1566.67</v>
      </c>
      <c r="M987" s="30"/>
      <c r="N987" s="31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  <c r="AA987" s="33" t="n">
        <f aca="false">COUNTIF(K987:Z987,"&gt;0")</f>
        <v>1</v>
      </c>
      <c r="AB987" s="34" t="n">
        <f aca="false">CEILING(SUM(K987:Z987)/COUNTIF(K987:Z987,"&gt;0"),0.01)</f>
        <v>1566.67</v>
      </c>
      <c r="AC987" s="34" t="n">
        <f aca="false">AB987*E987</f>
        <v>1566.67</v>
      </c>
      <c r="AD987" s="35" t="e">
        <f aca="false">STDEV(K987:Z987)/AB987*100</f>
        <v>#DIV/0!</v>
      </c>
    </row>
    <row r="988" customFormat="false" ht="12.8" hidden="false" customHeight="false" outlineLevel="0" collapsed="false">
      <c r="A988" s="21" t="n">
        <v>975</v>
      </c>
      <c r="B988" s="22"/>
      <c r="C988" s="23" t="s">
        <v>1034</v>
      </c>
      <c r="D988" s="24" t="s">
        <v>59</v>
      </c>
      <c r="E988" s="25" t="n">
        <v>1</v>
      </c>
      <c r="F988" s="26"/>
      <c r="G988" s="25"/>
      <c r="H988" s="27"/>
      <c r="I988" s="27"/>
      <c r="J988" s="28" t="n">
        <v>1.0379</v>
      </c>
      <c r="K988" s="25"/>
      <c r="L988" s="29" t="n">
        <v>2666.67</v>
      </c>
      <c r="M988" s="30"/>
      <c r="N988" s="31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  <c r="AA988" s="33" t="n">
        <f aca="false">COUNTIF(K988:Z988,"&gt;0")</f>
        <v>1</v>
      </c>
      <c r="AB988" s="34" t="n">
        <f aca="false">CEILING(SUM(K988:Z988)/COUNTIF(K988:Z988,"&gt;0"),0.01)</f>
        <v>2666.67</v>
      </c>
      <c r="AC988" s="34" t="n">
        <f aca="false">AB988*E988</f>
        <v>2666.67</v>
      </c>
      <c r="AD988" s="35" t="e">
        <f aca="false">STDEV(K988:Z988)/AB988*100</f>
        <v>#DIV/0!</v>
      </c>
    </row>
    <row r="989" customFormat="false" ht="12.8" hidden="false" customHeight="false" outlineLevel="0" collapsed="false">
      <c r="A989" s="21" t="n">
        <v>976</v>
      </c>
      <c r="B989" s="22"/>
      <c r="C989" s="23" t="s">
        <v>1035</v>
      </c>
      <c r="D989" s="24" t="s">
        <v>59</v>
      </c>
      <c r="E989" s="25" t="n">
        <v>1</v>
      </c>
      <c r="F989" s="26"/>
      <c r="G989" s="25"/>
      <c r="H989" s="27"/>
      <c r="I989" s="27"/>
      <c r="J989" s="28" t="n">
        <v>1.0379</v>
      </c>
      <c r="K989" s="25"/>
      <c r="L989" s="29" t="n">
        <v>300</v>
      </c>
      <c r="M989" s="30"/>
      <c r="N989" s="31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  <c r="AA989" s="33" t="n">
        <f aca="false">COUNTIF(K989:Z989,"&gt;0")</f>
        <v>1</v>
      </c>
      <c r="AB989" s="34" t="n">
        <f aca="false">CEILING(SUM(K989:Z989)/COUNTIF(K989:Z989,"&gt;0"),0.01)</f>
        <v>300</v>
      </c>
      <c r="AC989" s="34" t="n">
        <f aca="false">AB989*E989</f>
        <v>300</v>
      </c>
      <c r="AD989" s="35" t="e">
        <f aca="false">STDEV(K989:Z989)/AB989*100</f>
        <v>#DIV/0!</v>
      </c>
    </row>
    <row r="990" customFormat="false" ht="12.8" hidden="false" customHeight="false" outlineLevel="0" collapsed="false">
      <c r="A990" s="21" t="n">
        <v>977</v>
      </c>
      <c r="B990" s="22"/>
      <c r="C990" s="23" t="s">
        <v>1036</v>
      </c>
      <c r="D990" s="24" t="s">
        <v>59</v>
      </c>
      <c r="E990" s="25" t="n">
        <v>1</v>
      </c>
      <c r="F990" s="26"/>
      <c r="G990" s="25"/>
      <c r="H990" s="27"/>
      <c r="I990" s="27"/>
      <c r="J990" s="28" t="n">
        <v>1.0379</v>
      </c>
      <c r="K990" s="25"/>
      <c r="L990" s="29" t="n">
        <v>250</v>
      </c>
      <c r="M990" s="30"/>
      <c r="N990" s="31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  <c r="AA990" s="33" t="n">
        <f aca="false">COUNTIF(K990:Z990,"&gt;0")</f>
        <v>1</v>
      </c>
      <c r="AB990" s="34" t="n">
        <f aca="false">CEILING(SUM(K990:Z990)/COUNTIF(K990:Z990,"&gt;0"),0.01)</f>
        <v>250</v>
      </c>
      <c r="AC990" s="34" t="n">
        <f aca="false">AB990*E990</f>
        <v>250</v>
      </c>
      <c r="AD990" s="35" t="e">
        <f aca="false">STDEV(K990:Z990)/AB990*100</f>
        <v>#DIV/0!</v>
      </c>
    </row>
    <row r="991" customFormat="false" ht="12.8" hidden="false" customHeight="false" outlineLevel="0" collapsed="false">
      <c r="A991" s="21" t="n">
        <v>978</v>
      </c>
      <c r="B991" s="22"/>
      <c r="C991" s="23" t="s">
        <v>1037</v>
      </c>
      <c r="D991" s="24" t="s">
        <v>59</v>
      </c>
      <c r="E991" s="25" t="n">
        <v>1</v>
      </c>
      <c r="F991" s="26"/>
      <c r="G991" s="25"/>
      <c r="H991" s="27"/>
      <c r="I991" s="27"/>
      <c r="J991" s="28" t="n">
        <v>1.0379</v>
      </c>
      <c r="K991" s="25"/>
      <c r="L991" s="29" t="n">
        <v>300</v>
      </c>
      <c r="M991" s="30"/>
      <c r="N991" s="31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  <c r="AA991" s="33" t="n">
        <f aca="false">COUNTIF(K991:Z991,"&gt;0")</f>
        <v>1</v>
      </c>
      <c r="AB991" s="34" t="n">
        <f aca="false">CEILING(SUM(K991:Z991)/COUNTIF(K991:Z991,"&gt;0"),0.01)</f>
        <v>300</v>
      </c>
      <c r="AC991" s="34" t="n">
        <f aca="false">AB991*E991</f>
        <v>300</v>
      </c>
      <c r="AD991" s="35" t="e">
        <f aca="false">STDEV(K991:Z991)/AB991*100</f>
        <v>#DIV/0!</v>
      </c>
    </row>
    <row r="992" customFormat="false" ht="12.8" hidden="false" customHeight="false" outlineLevel="0" collapsed="false">
      <c r="A992" s="21" t="n">
        <v>979</v>
      </c>
      <c r="B992" s="22"/>
      <c r="C992" s="23" t="s">
        <v>1038</v>
      </c>
      <c r="D992" s="24" t="s">
        <v>59</v>
      </c>
      <c r="E992" s="25" t="n">
        <v>1</v>
      </c>
      <c r="F992" s="26"/>
      <c r="G992" s="25"/>
      <c r="H992" s="27"/>
      <c r="I992" s="27"/>
      <c r="J992" s="28" t="n">
        <v>1.0379</v>
      </c>
      <c r="K992" s="25"/>
      <c r="L992" s="29" t="n">
        <v>833.33</v>
      </c>
      <c r="M992" s="30"/>
      <c r="N992" s="31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  <c r="AA992" s="33" t="n">
        <f aca="false">COUNTIF(K992:Z992,"&gt;0")</f>
        <v>1</v>
      </c>
      <c r="AB992" s="34" t="n">
        <f aca="false">CEILING(SUM(K992:Z992)/COUNTIF(K992:Z992,"&gt;0"),0.01)</f>
        <v>833.33</v>
      </c>
      <c r="AC992" s="34" t="n">
        <f aca="false">AB992*E992</f>
        <v>833.33</v>
      </c>
      <c r="AD992" s="35" t="e">
        <f aca="false">STDEV(K992:Z992)/AB992*100</f>
        <v>#DIV/0!</v>
      </c>
    </row>
    <row r="993" customFormat="false" ht="12.8" hidden="false" customHeight="false" outlineLevel="0" collapsed="false">
      <c r="A993" s="21" t="n">
        <v>980</v>
      </c>
      <c r="B993" s="22"/>
      <c r="C993" s="23" t="s">
        <v>1039</v>
      </c>
      <c r="D993" s="24" t="s">
        <v>59</v>
      </c>
      <c r="E993" s="25" t="n">
        <v>1</v>
      </c>
      <c r="F993" s="26"/>
      <c r="G993" s="25"/>
      <c r="H993" s="27"/>
      <c r="I993" s="27"/>
      <c r="J993" s="28" t="n">
        <v>1.0379</v>
      </c>
      <c r="K993" s="25"/>
      <c r="L993" s="29" t="n">
        <v>377.5</v>
      </c>
      <c r="M993" s="30"/>
      <c r="N993" s="31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  <c r="AA993" s="33" t="n">
        <f aca="false">COUNTIF(K993:Z993,"&gt;0")</f>
        <v>1</v>
      </c>
      <c r="AB993" s="34" t="n">
        <f aca="false">CEILING(SUM(K993:Z993)/COUNTIF(K993:Z993,"&gt;0"),0.01)</f>
        <v>377.5</v>
      </c>
      <c r="AC993" s="34" t="n">
        <f aca="false">AB993*E993</f>
        <v>377.5</v>
      </c>
      <c r="AD993" s="35" t="e">
        <f aca="false">STDEV(K993:Z993)/AB993*100</f>
        <v>#DIV/0!</v>
      </c>
    </row>
    <row r="994" customFormat="false" ht="12.8" hidden="false" customHeight="false" outlineLevel="0" collapsed="false">
      <c r="A994" s="21" t="n">
        <v>981</v>
      </c>
      <c r="B994" s="22"/>
      <c r="C994" s="23" t="s">
        <v>1040</v>
      </c>
      <c r="D994" s="24" t="s">
        <v>59</v>
      </c>
      <c r="E994" s="25" t="n">
        <v>1</v>
      </c>
      <c r="F994" s="26"/>
      <c r="G994" s="25"/>
      <c r="H994" s="27"/>
      <c r="I994" s="27"/>
      <c r="J994" s="28" t="n">
        <v>1.0379</v>
      </c>
      <c r="K994" s="25"/>
      <c r="L994" s="29" t="n">
        <v>333.33</v>
      </c>
      <c r="M994" s="30"/>
      <c r="N994" s="31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  <c r="AA994" s="33" t="n">
        <f aca="false">COUNTIF(K994:Z994,"&gt;0")</f>
        <v>1</v>
      </c>
      <c r="AB994" s="34" t="n">
        <f aca="false">CEILING(SUM(K994:Z994)/COUNTIF(K994:Z994,"&gt;0"),0.01)</f>
        <v>333.33</v>
      </c>
      <c r="AC994" s="34" t="n">
        <f aca="false">AB994*E994</f>
        <v>333.33</v>
      </c>
      <c r="AD994" s="35" t="e">
        <f aca="false">STDEV(K994:Z994)/AB994*100</f>
        <v>#DIV/0!</v>
      </c>
    </row>
    <row r="995" customFormat="false" ht="12.8" hidden="false" customHeight="false" outlineLevel="0" collapsed="false">
      <c r="A995" s="21" t="n">
        <v>982</v>
      </c>
      <c r="B995" s="22"/>
      <c r="C995" s="23" t="s">
        <v>1041</v>
      </c>
      <c r="D995" s="24" t="s">
        <v>59</v>
      </c>
      <c r="E995" s="25" t="n">
        <v>1</v>
      </c>
      <c r="F995" s="26"/>
      <c r="G995" s="25"/>
      <c r="H995" s="27"/>
      <c r="I995" s="27"/>
      <c r="J995" s="28" t="n">
        <v>1.0379</v>
      </c>
      <c r="K995" s="25"/>
      <c r="L995" s="29" t="n">
        <v>186.67</v>
      </c>
      <c r="M995" s="30"/>
      <c r="N995" s="31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  <c r="AA995" s="33" t="n">
        <f aca="false">COUNTIF(K995:Z995,"&gt;0")</f>
        <v>1</v>
      </c>
      <c r="AB995" s="34" t="n">
        <f aca="false">CEILING(SUM(K995:Z995)/COUNTIF(K995:Z995,"&gt;0"),0.01)</f>
        <v>186.67</v>
      </c>
      <c r="AC995" s="34" t="n">
        <f aca="false">AB995*E995</f>
        <v>186.67</v>
      </c>
      <c r="AD995" s="35" t="e">
        <f aca="false">STDEV(K995:Z995)/AB995*100</f>
        <v>#DIV/0!</v>
      </c>
    </row>
    <row r="996" customFormat="false" ht="12.8" hidden="false" customHeight="false" outlineLevel="0" collapsed="false">
      <c r="A996" s="21" t="n">
        <v>983</v>
      </c>
      <c r="B996" s="22"/>
      <c r="C996" s="23" t="s">
        <v>1042</v>
      </c>
      <c r="D996" s="24" t="s">
        <v>59</v>
      </c>
      <c r="E996" s="25" t="n">
        <v>1</v>
      </c>
      <c r="F996" s="26"/>
      <c r="G996" s="25"/>
      <c r="H996" s="27"/>
      <c r="I996" s="27"/>
      <c r="J996" s="28" t="n">
        <v>1.0379</v>
      </c>
      <c r="K996" s="25"/>
      <c r="L996" s="29" t="n">
        <v>100</v>
      </c>
      <c r="M996" s="30"/>
      <c r="N996" s="31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  <c r="AA996" s="33" t="n">
        <f aca="false">COUNTIF(K996:Z996,"&gt;0")</f>
        <v>1</v>
      </c>
      <c r="AB996" s="34" t="n">
        <f aca="false">CEILING(SUM(K996:Z996)/COUNTIF(K996:Z996,"&gt;0"),0.01)</f>
        <v>100</v>
      </c>
      <c r="AC996" s="34" t="n">
        <f aca="false">AB996*E996</f>
        <v>100</v>
      </c>
      <c r="AD996" s="35" t="e">
        <f aca="false">STDEV(K996:Z996)/AB996*100</f>
        <v>#DIV/0!</v>
      </c>
    </row>
    <row r="997" customFormat="false" ht="12.8" hidden="false" customHeight="false" outlineLevel="0" collapsed="false">
      <c r="A997" s="21" t="n">
        <v>984</v>
      </c>
      <c r="B997" s="22"/>
      <c r="C997" s="23" t="s">
        <v>1043</v>
      </c>
      <c r="D997" s="24" t="s">
        <v>59</v>
      </c>
      <c r="E997" s="25" t="n">
        <v>1</v>
      </c>
      <c r="F997" s="26"/>
      <c r="G997" s="25"/>
      <c r="H997" s="27"/>
      <c r="I997" s="27"/>
      <c r="J997" s="28" t="n">
        <v>1.0379</v>
      </c>
      <c r="K997" s="25"/>
      <c r="L997" s="29" t="n">
        <v>666.67</v>
      </c>
      <c r="M997" s="30"/>
      <c r="N997" s="31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  <c r="AA997" s="33" t="n">
        <f aca="false">COUNTIF(K997:Z997,"&gt;0")</f>
        <v>1</v>
      </c>
      <c r="AB997" s="34" t="n">
        <f aca="false">CEILING(SUM(K997:Z997)/COUNTIF(K997:Z997,"&gt;0"),0.01)</f>
        <v>666.67</v>
      </c>
      <c r="AC997" s="34" t="n">
        <f aca="false">AB997*E997</f>
        <v>666.67</v>
      </c>
      <c r="AD997" s="35" t="e">
        <f aca="false">STDEV(K997:Z997)/AB997*100</f>
        <v>#DIV/0!</v>
      </c>
    </row>
    <row r="998" customFormat="false" ht="12.8" hidden="false" customHeight="false" outlineLevel="0" collapsed="false">
      <c r="A998" s="21" t="n">
        <v>985</v>
      </c>
      <c r="B998" s="22"/>
      <c r="C998" s="23" t="s">
        <v>1044</v>
      </c>
      <c r="D998" s="24" t="s">
        <v>59</v>
      </c>
      <c r="E998" s="25" t="n">
        <v>1</v>
      </c>
      <c r="F998" s="26"/>
      <c r="G998" s="25"/>
      <c r="H998" s="27"/>
      <c r="I998" s="27"/>
      <c r="J998" s="28" t="n">
        <v>1.0379</v>
      </c>
      <c r="K998" s="25"/>
      <c r="L998" s="29" t="n">
        <v>1416.67</v>
      </c>
      <c r="M998" s="30"/>
      <c r="N998" s="31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  <c r="AA998" s="33" t="n">
        <f aca="false">COUNTIF(K998:Z998,"&gt;0")</f>
        <v>1</v>
      </c>
      <c r="AB998" s="34" t="n">
        <f aca="false">CEILING(SUM(K998:Z998)/COUNTIF(K998:Z998,"&gt;0"),0.01)</f>
        <v>1416.67</v>
      </c>
      <c r="AC998" s="34" t="n">
        <f aca="false">AB998*E998</f>
        <v>1416.67</v>
      </c>
      <c r="AD998" s="35" t="e">
        <f aca="false">STDEV(K998:Z998)/AB998*100</f>
        <v>#DIV/0!</v>
      </c>
    </row>
    <row r="999" customFormat="false" ht="12.8" hidden="false" customHeight="false" outlineLevel="0" collapsed="false">
      <c r="A999" s="21" t="n">
        <v>986</v>
      </c>
      <c r="B999" s="22"/>
      <c r="C999" s="23" t="s">
        <v>1045</v>
      </c>
      <c r="D999" s="24" t="s">
        <v>59</v>
      </c>
      <c r="E999" s="25" t="n">
        <v>1</v>
      </c>
      <c r="F999" s="26"/>
      <c r="G999" s="25"/>
      <c r="H999" s="27"/>
      <c r="I999" s="27"/>
      <c r="J999" s="28" t="n">
        <v>1.0379</v>
      </c>
      <c r="K999" s="25"/>
      <c r="L999" s="29" t="n">
        <v>2524.17</v>
      </c>
      <c r="M999" s="30"/>
      <c r="N999" s="31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  <c r="AA999" s="33" t="n">
        <f aca="false">COUNTIF(K999:Z999,"&gt;0")</f>
        <v>1</v>
      </c>
      <c r="AB999" s="34" t="n">
        <f aca="false">CEILING(SUM(K999:Z999)/COUNTIF(K999:Z999,"&gt;0"),0.01)</f>
        <v>2524.17</v>
      </c>
      <c r="AC999" s="34" t="n">
        <f aca="false">AB999*E999</f>
        <v>2524.17</v>
      </c>
      <c r="AD999" s="35" t="e">
        <f aca="false">STDEV(K999:Z999)/AB999*100</f>
        <v>#DIV/0!</v>
      </c>
    </row>
    <row r="1000" customFormat="false" ht="12.8" hidden="false" customHeight="false" outlineLevel="0" collapsed="false">
      <c r="A1000" s="21" t="n">
        <v>987</v>
      </c>
      <c r="B1000" s="22"/>
      <c r="C1000" s="23" t="s">
        <v>1046</v>
      </c>
      <c r="D1000" s="24" t="s">
        <v>59</v>
      </c>
      <c r="E1000" s="25" t="n">
        <v>1</v>
      </c>
      <c r="F1000" s="26"/>
      <c r="G1000" s="25"/>
      <c r="H1000" s="27"/>
      <c r="I1000" s="27"/>
      <c r="J1000" s="28" t="n">
        <v>1.0379</v>
      </c>
      <c r="K1000" s="25"/>
      <c r="L1000" s="29" t="n">
        <v>1416.67</v>
      </c>
      <c r="M1000" s="30"/>
      <c r="N1000" s="31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  <c r="AA1000" s="33" t="n">
        <f aca="false">COUNTIF(K1000:Z1000,"&gt;0")</f>
        <v>1</v>
      </c>
      <c r="AB1000" s="34" t="n">
        <f aca="false">CEILING(SUM(K1000:Z1000)/COUNTIF(K1000:Z1000,"&gt;0"),0.01)</f>
        <v>1416.67</v>
      </c>
      <c r="AC1000" s="34" t="n">
        <f aca="false">AB1000*E1000</f>
        <v>1416.67</v>
      </c>
      <c r="AD1000" s="35" t="e">
        <f aca="false">STDEV(K1000:Z1000)/AB1000*100</f>
        <v>#DIV/0!</v>
      </c>
    </row>
    <row r="1001" customFormat="false" ht="12.8" hidden="false" customHeight="false" outlineLevel="0" collapsed="false">
      <c r="A1001" s="21" t="n">
        <v>988</v>
      </c>
      <c r="B1001" s="22"/>
      <c r="C1001" s="23" t="s">
        <v>1047</v>
      </c>
      <c r="D1001" s="24" t="s">
        <v>59</v>
      </c>
      <c r="E1001" s="25" t="n">
        <v>1</v>
      </c>
      <c r="F1001" s="26"/>
      <c r="G1001" s="25"/>
      <c r="H1001" s="27"/>
      <c r="I1001" s="27"/>
      <c r="J1001" s="28" t="n">
        <v>1.0379</v>
      </c>
      <c r="K1001" s="25"/>
      <c r="L1001" s="29" t="n">
        <v>500</v>
      </c>
      <c r="M1001" s="30"/>
      <c r="N1001" s="31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  <c r="Z1001" s="32"/>
      <c r="AA1001" s="33" t="n">
        <f aca="false">COUNTIF(K1001:Z1001,"&gt;0")</f>
        <v>1</v>
      </c>
      <c r="AB1001" s="34" t="n">
        <f aca="false">CEILING(SUM(K1001:Z1001)/COUNTIF(K1001:Z1001,"&gt;0"),0.01)</f>
        <v>500</v>
      </c>
      <c r="AC1001" s="34" t="n">
        <f aca="false">AB1001*E1001</f>
        <v>500</v>
      </c>
      <c r="AD1001" s="35" t="e">
        <f aca="false">STDEV(K1001:Z1001)/AB1001*100</f>
        <v>#DIV/0!</v>
      </c>
    </row>
    <row r="1002" customFormat="false" ht="12.8" hidden="false" customHeight="false" outlineLevel="0" collapsed="false">
      <c r="A1002" s="21" t="n">
        <v>989</v>
      </c>
      <c r="B1002" s="22"/>
      <c r="C1002" s="23" t="s">
        <v>1048</v>
      </c>
      <c r="D1002" s="24" t="s">
        <v>59</v>
      </c>
      <c r="E1002" s="25" t="n">
        <v>1</v>
      </c>
      <c r="F1002" s="26"/>
      <c r="G1002" s="25"/>
      <c r="H1002" s="27"/>
      <c r="I1002" s="27"/>
      <c r="J1002" s="28" t="n">
        <v>1.0379</v>
      </c>
      <c r="K1002" s="25"/>
      <c r="L1002" s="29" t="n">
        <v>36666.67</v>
      </c>
      <c r="M1002" s="30"/>
      <c r="N1002" s="31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  <c r="Z1002" s="32"/>
      <c r="AA1002" s="33" t="n">
        <f aca="false">COUNTIF(K1002:Z1002,"&gt;0")</f>
        <v>1</v>
      </c>
      <c r="AB1002" s="34" t="n">
        <f aca="false">CEILING(SUM(K1002:Z1002)/COUNTIF(K1002:Z1002,"&gt;0"),0.01)</f>
        <v>36666.67</v>
      </c>
      <c r="AC1002" s="34" t="n">
        <f aca="false">AB1002*E1002</f>
        <v>36666.67</v>
      </c>
      <c r="AD1002" s="35" t="e">
        <f aca="false">STDEV(K1002:Z1002)/AB1002*100</f>
        <v>#DIV/0!</v>
      </c>
    </row>
    <row r="1003" customFormat="false" ht="12.8" hidden="false" customHeight="false" outlineLevel="0" collapsed="false">
      <c r="A1003" s="21" t="n">
        <v>990</v>
      </c>
      <c r="B1003" s="22"/>
      <c r="C1003" s="23" t="s">
        <v>1049</v>
      </c>
      <c r="D1003" s="24" t="s">
        <v>59</v>
      </c>
      <c r="E1003" s="25" t="n">
        <v>1</v>
      </c>
      <c r="F1003" s="26"/>
      <c r="G1003" s="25"/>
      <c r="H1003" s="27"/>
      <c r="I1003" s="27"/>
      <c r="J1003" s="28" t="n">
        <v>1.0379</v>
      </c>
      <c r="K1003" s="25"/>
      <c r="L1003" s="29" t="n">
        <v>44833.33</v>
      </c>
      <c r="M1003" s="30"/>
      <c r="N1003" s="31"/>
      <c r="O1003" s="32"/>
      <c r="P1003" s="32"/>
      <c r="Q1003" s="32"/>
      <c r="R1003" s="32"/>
      <c r="S1003" s="32"/>
      <c r="T1003" s="32"/>
      <c r="U1003" s="32"/>
      <c r="V1003" s="32"/>
      <c r="W1003" s="32"/>
      <c r="X1003" s="32"/>
      <c r="Y1003" s="32"/>
      <c r="Z1003" s="32"/>
      <c r="AA1003" s="33" t="n">
        <f aca="false">COUNTIF(K1003:Z1003,"&gt;0")</f>
        <v>1</v>
      </c>
      <c r="AB1003" s="34" t="n">
        <f aca="false">CEILING(SUM(K1003:Z1003)/COUNTIF(K1003:Z1003,"&gt;0"),0.01)</f>
        <v>44833.33</v>
      </c>
      <c r="AC1003" s="34" t="n">
        <f aca="false">AB1003*E1003</f>
        <v>44833.33</v>
      </c>
      <c r="AD1003" s="35" t="e">
        <f aca="false">STDEV(K1003:Z1003)/AB1003*100</f>
        <v>#DIV/0!</v>
      </c>
    </row>
    <row r="1004" customFormat="false" ht="12.8" hidden="false" customHeight="false" outlineLevel="0" collapsed="false">
      <c r="A1004" s="21" t="n">
        <v>991</v>
      </c>
      <c r="B1004" s="22"/>
      <c r="C1004" s="23" t="s">
        <v>1050</v>
      </c>
      <c r="D1004" s="24" t="s">
        <v>59</v>
      </c>
      <c r="E1004" s="25" t="n">
        <v>1</v>
      </c>
      <c r="F1004" s="26"/>
      <c r="G1004" s="25"/>
      <c r="H1004" s="27"/>
      <c r="I1004" s="27"/>
      <c r="J1004" s="28" t="n">
        <v>1.0379</v>
      </c>
      <c r="K1004" s="25"/>
      <c r="L1004" s="29" t="n">
        <v>28000</v>
      </c>
      <c r="M1004" s="30"/>
      <c r="N1004" s="31"/>
      <c r="O1004" s="32"/>
      <c r="P1004" s="32"/>
      <c r="Q1004" s="32"/>
      <c r="R1004" s="32"/>
      <c r="S1004" s="32"/>
      <c r="T1004" s="32"/>
      <c r="U1004" s="32"/>
      <c r="V1004" s="32"/>
      <c r="W1004" s="32"/>
      <c r="X1004" s="32"/>
      <c r="Y1004" s="32"/>
      <c r="Z1004" s="32"/>
      <c r="AA1004" s="33" t="n">
        <f aca="false">COUNTIF(K1004:Z1004,"&gt;0")</f>
        <v>1</v>
      </c>
      <c r="AB1004" s="34" t="n">
        <f aca="false">CEILING(SUM(K1004:Z1004)/COUNTIF(K1004:Z1004,"&gt;0"),0.01)</f>
        <v>28000</v>
      </c>
      <c r="AC1004" s="34" t="n">
        <f aca="false">AB1004*E1004</f>
        <v>28000</v>
      </c>
      <c r="AD1004" s="35" t="e">
        <f aca="false">STDEV(K1004:Z1004)/AB1004*100</f>
        <v>#DIV/0!</v>
      </c>
    </row>
    <row r="1005" customFormat="false" ht="12.8" hidden="false" customHeight="false" outlineLevel="0" collapsed="false">
      <c r="A1005" s="21" t="n">
        <v>992</v>
      </c>
      <c r="B1005" s="22"/>
      <c r="C1005" s="23" t="s">
        <v>1051</v>
      </c>
      <c r="D1005" s="24" t="s">
        <v>59</v>
      </c>
      <c r="E1005" s="25" t="n">
        <v>1</v>
      </c>
      <c r="F1005" s="26"/>
      <c r="G1005" s="25"/>
      <c r="H1005" s="27"/>
      <c r="I1005" s="27"/>
      <c r="J1005" s="28" t="n">
        <v>1.0379</v>
      </c>
      <c r="K1005" s="25"/>
      <c r="L1005" s="29" t="n">
        <v>25000</v>
      </c>
      <c r="M1005" s="30"/>
      <c r="N1005" s="31"/>
      <c r="O1005" s="32"/>
      <c r="P1005" s="32"/>
      <c r="Q1005" s="32"/>
      <c r="R1005" s="32"/>
      <c r="S1005" s="32"/>
      <c r="T1005" s="32"/>
      <c r="U1005" s="32"/>
      <c r="V1005" s="32"/>
      <c r="W1005" s="32"/>
      <c r="X1005" s="32"/>
      <c r="Y1005" s="32"/>
      <c r="Z1005" s="32"/>
      <c r="AA1005" s="33" t="n">
        <f aca="false">COUNTIF(K1005:Z1005,"&gt;0")</f>
        <v>1</v>
      </c>
      <c r="AB1005" s="34" t="n">
        <f aca="false">CEILING(SUM(K1005:Z1005)/COUNTIF(K1005:Z1005,"&gt;0"),0.01)</f>
        <v>25000</v>
      </c>
      <c r="AC1005" s="34" t="n">
        <f aca="false">AB1005*E1005</f>
        <v>25000</v>
      </c>
      <c r="AD1005" s="35" t="e">
        <f aca="false">STDEV(K1005:Z1005)/AB1005*100</f>
        <v>#DIV/0!</v>
      </c>
    </row>
    <row r="1006" customFormat="false" ht="12.8" hidden="false" customHeight="false" outlineLevel="0" collapsed="false">
      <c r="A1006" s="21" t="n">
        <v>993</v>
      </c>
      <c r="B1006" s="22"/>
      <c r="C1006" s="23" t="s">
        <v>1052</v>
      </c>
      <c r="D1006" s="24" t="s">
        <v>59</v>
      </c>
      <c r="E1006" s="25" t="n">
        <v>1</v>
      </c>
      <c r="F1006" s="26"/>
      <c r="G1006" s="25"/>
      <c r="H1006" s="27"/>
      <c r="I1006" s="27"/>
      <c r="J1006" s="28" t="n">
        <v>1.0379</v>
      </c>
      <c r="K1006" s="25"/>
      <c r="L1006" s="29" t="n">
        <v>9700</v>
      </c>
      <c r="M1006" s="30"/>
      <c r="N1006" s="31"/>
      <c r="O1006" s="32"/>
      <c r="P1006" s="32"/>
      <c r="Q1006" s="32"/>
      <c r="R1006" s="32"/>
      <c r="S1006" s="32"/>
      <c r="T1006" s="32"/>
      <c r="U1006" s="32"/>
      <c r="V1006" s="32"/>
      <c r="W1006" s="32"/>
      <c r="X1006" s="32"/>
      <c r="Y1006" s="32"/>
      <c r="Z1006" s="32"/>
      <c r="AA1006" s="33" t="n">
        <f aca="false">COUNTIF(K1006:Z1006,"&gt;0")</f>
        <v>1</v>
      </c>
      <c r="AB1006" s="34" t="n">
        <f aca="false">CEILING(SUM(K1006:Z1006)/COUNTIF(K1006:Z1006,"&gt;0"),0.01)</f>
        <v>9700</v>
      </c>
      <c r="AC1006" s="34" t="n">
        <f aca="false">AB1006*E1006</f>
        <v>9700</v>
      </c>
      <c r="AD1006" s="35" t="e">
        <f aca="false">STDEV(K1006:Z1006)/AB1006*100</f>
        <v>#DIV/0!</v>
      </c>
    </row>
    <row r="1007" customFormat="false" ht="12.8" hidden="false" customHeight="false" outlineLevel="0" collapsed="false">
      <c r="A1007" s="21" t="n">
        <v>994</v>
      </c>
      <c r="B1007" s="22"/>
      <c r="C1007" s="23" t="s">
        <v>1053</v>
      </c>
      <c r="D1007" s="24" t="s">
        <v>59</v>
      </c>
      <c r="E1007" s="25" t="n">
        <v>1</v>
      </c>
      <c r="F1007" s="26"/>
      <c r="G1007" s="25"/>
      <c r="H1007" s="27"/>
      <c r="I1007" s="27"/>
      <c r="J1007" s="28" t="n">
        <v>1.0379</v>
      </c>
      <c r="K1007" s="25"/>
      <c r="L1007" s="29" t="n">
        <v>17833.33</v>
      </c>
      <c r="M1007" s="30"/>
      <c r="N1007" s="31"/>
      <c r="O1007" s="32"/>
      <c r="P1007" s="32"/>
      <c r="Q1007" s="32"/>
      <c r="R1007" s="32"/>
      <c r="S1007" s="32"/>
      <c r="T1007" s="32"/>
      <c r="U1007" s="32"/>
      <c r="V1007" s="32"/>
      <c r="W1007" s="32"/>
      <c r="X1007" s="32"/>
      <c r="Y1007" s="32"/>
      <c r="Z1007" s="32"/>
      <c r="AA1007" s="33" t="n">
        <f aca="false">COUNTIF(K1007:Z1007,"&gt;0")</f>
        <v>1</v>
      </c>
      <c r="AB1007" s="34" t="n">
        <f aca="false">CEILING(SUM(K1007:Z1007)/COUNTIF(K1007:Z1007,"&gt;0"),0.01)</f>
        <v>17833.33</v>
      </c>
      <c r="AC1007" s="34" t="n">
        <f aca="false">AB1007*E1007</f>
        <v>17833.33</v>
      </c>
      <c r="AD1007" s="35" t="e">
        <f aca="false">STDEV(K1007:Z1007)/AB1007*100</f>
        <v>#DIV/0!</v>
      </c>
    </row>
    <row r="1008" customFormat="false" ht="12.8" hidden="false" customHeight="false" outlineLevel="0" collapsed="false">
      <c r="A1008" s="21" t="n">
        <v>995</v>
      </c>
      <c r="B1008" s="22"/>
      <c r="C1008" s="23" t="s">
        <v>1054</v>
      </c>
      <c r="D1008" s="24" t="s">
        <v>59</v>
      </c>
      <c r="E1008" s="25" t="n">
        <v>1</v>
      </c>
      <c r="F1008" s="26"/>
      <c r="G1008" s="25"/>
      <c r="H1008" s="27"/>
      <c r="I1008" s="27"/>
      <c r="J1008" s="28" t="n">
        <v>1.0379</v>
      </c>
      <c r="K1008" s="25"/>
      <c r="L1008" s="29" t="n">
        <v>18950</v>
      </c>
      <c r="M1008" s="30"/>
      <c r="N1008" s="31"/>
      <c r="O1008" s="32"/>
      <c r="P1008" s="32"/>
      <c r="Q1008" s="32"/>
      <c r="R1008" s="32"/>
      <c r="S1008" s="32"/>
      <c r="T1008" s="32"/>
      <c r="U1008" s="32"/>
      <c r="V1008" s="32"/>
      <c r="W1008" s="32"/>
      <c r="X1008" s="32"/>
      <c r="Y1008" s="32"/>
      <c r="Z1008" s="32"/>
      <c r="AA1008" s="33" t="n">
        <f aca="false">COUNTIF(K1008:Z1008,"&gt;0")</f>
        <v>1</v>
      </c>
      <c r="AB1008" s="34" t="n">
        <f aca="false">CEILING(SUM(K1008:Z1008)/COUNTIF(K1008:Z1008,"&gt;0"),0.01)</f>
        <v>18950</v>
      </c>
      <c r="AC1008" s="34" t="n">
        <f aca="false">AB1008*E1008</f>
        <v>18950</v>
      </c>
      <c r="AD1008" s="35" t="e">
        <f aca="false">STDEV(K1008:Z1008)/AB1008*100</f>
        <v>#DIV/0!</v>
      </c>
    </row>
    <row r="1009" customFormat="false" ht="12.8" hidden="false" customHeight="false" outlineLevel="0" collapsed="false">
      <c r="A1009" s="21" t="n">
        <v>996</v>
      </c>
      <c r="B1009" s="22"/>
      <c r="C1009" s="23" t="s">
        <v>1055</v>
      </c>
      <c r="D1009" s="24" t="s">
        <v>59</v>
      </c>
      <c r="E1009" s="25" t="n">
        <v>1</v>
      </c>
      <c r="F1009" s="26"/>
      <c r="G1009" s="25"/>
      <c r="H1009" s="27"/>
      <c r="I1009" s="27"/>
      <c r="J1009" s="28" t="n">
        <v>1.0379</v>
      </c>
      <c r="K1009" s="25"/>
      <c r="L1009" s="29" t="n">
        <v>16850</v>
      </c>
      <c r="M1009" s="30"/>
      <c r="N1009" s="31"/>
      <c r="O1009" s="32"/>
      <c r="P1009" s="32"/>
      <c r="Q1009" s="32"/>
      <c r="R1009" s="32"/>
      <c r="S1009" s="32"/>
      <c r="T1009" s="32"/>
      <c r="U1009" s="32"/>
      <c r="V1009" s="32"/>
      <c r="W1009" s="32"/>
      <c r="X1009" s="32"/>
      <c r="Y1009" s="32"/>
      <c r="Z1009" s="32"/>
      <c r="AA1009" s="33" t="n">
        <f aca="false">COUNTIF(K1009:Z1009,"&gt;0")</f>
        <v>1</v>
      </c>
      <c r="AB1009" s="34" t="n">
        <f aca="false">CEILING(SUM(K1009:Z1009)/COUNTIF(K1009:Z1009,"&gt;0"),0.01)</f>
        <v>16850</v>
      </c>
      <c r="AC1009" s="34" t="n">
        <f aca="false">AB1009*E1009</f>
        <v>16850</v>
      </c>
      <c r="AD1009" s="35" t="e">
        <f aca="false">STDEV(K1009:Z1009)/AB1009*100</f>
        <v>#DIV/0!</v>
      </c>
    </row>
    <row r="1010" customFormat="false" ht="12.8" hidden="false" customHeight="false" outlineLevel="0" collapsed="false">
      <c r="A1010" s="21" t="n">
        <v>997</v>
      </c>
      <c r="B1010" s="22"/>
      <c r="C1010" s="23" t="s">
        <v>1056</v>
      </c>
      <c r="D1010" s="24" t="s">
        <v>59</v>
      </c>
      <c r="E1010" s="25" t="n">
        <v>1</v>
      </c>
      <c r="F1010" s="26"/>
      <c r="G1010" s="25"/>
      <c r="H1010" s="27"/>
      <c r="I1010" s="27"/>
      <c r="J1010" s="28" t="n">
        <v>1.0379</v>
      </c>
      <c r="K1010" s="25"/>
      <c r="L1010" s="29" t="n">
        <v>25916.67</v>
      </c>
      <c r="M1010" s="30"/>
      <c r="N1010" s="31"/>
      <c r="O1010" s="32"/>
      <c r="P1010" s="32"/>
      <c r="Q1010" s="32"/>
      <c r="R1010" s="32"/>
      <c r="S1010" s="32"/>
      <c r="T1010" s="32"/>
      <c r="U1010" s="32"/>
      <c r="V1010" s="32"/>
      <c r="W1010" s="32"/>
      <c r="X1010" s="32"/>
      <c r="Y1010" s="32"/>
      <c r="Z1010" s="32"/>
      <c r="AA1010" s="33" t="n">
        <f aca="false">COUNTIF(K1010:Z1010,"&gt;0")</f>
        <v>1</v>
      </c>
      <c r="AB1010" s="34" t="n">
        <f aca="false">CEILING(SUM(K1010:Z1010)/COUNTIF(K1010:Z1010,"&gt;0"),0.01)</f>
        <v>25916.67</v>
      </c>
      <c r="AC1010" s="34" t="n">
        <f aca="false">AB1010*E1010</f>
        <v>25916.67</v>
      </c>
      <c r="AD1010" s="35" t="e">
        <f aca="false">STDEV(K1010:Z1010)/AB1010*100</f>
        <v>#DIV/0!</v>
      </c>
    </row>
    <row r="1011" customFormat="false" ht="12.8" hidden="false" customHeight="false" outlineLevel="0" collapsed="false">
      <c r="A1011" s="21" t="n">
        <v>998</v>
      </c>
      <c r="B1011" s="22"/>
      <c r="C1011" s="23" t="s">
        <v>1057</v>
      </c>
      <c r="D1011" s="24" t="s">
        <v>59</v>
      </c>
      <c r="E1011" s="25" t="n">
        <v>1</v>
      </c>
      <c r="F1011" s="26"/>
      <c r="G1011" s="25"/>
      <c r="H1011" s="27"/>
      <c r="I1011" s="27"/>
      <c r="J1011" s="28" t="n">
        <v>1.0379</v>
      </c>
      <c r="K1011" s="25"/>
      <c r="L1011" s="29" t="n">
        <v>32543.33</v>
      </c>
      <c r="M1011" s="30"/>
      <c r="N1011" s="31"/>
      <c r="O1011" s="32"/>
      <c r="P1011" s="32"/>
      <c r="Q1011" s="32"/>
      <c r="R1011" s="32"/>
      <c r="S1011" s="32"/>
      <c r="T1011" s="32"/>
      <c r="U1011" s="32"/>
      <c r="V1011" s="32"/>
      <c r="W1011" s="32"/>
      <c r="X1011" s="32"/>
      <c r="Y1011" s="32"/>
      <c r="Z1011" s="32"/>
      <c r="AA1011" s="33" t="n">
        <f aca="false">COUNTIF(K1011:Z1011,"&gt;0")</f>
        <v>1</v>
      </c>
      <c r="AB1011" s="34" t="n">
        <f aca="false">CEILING(SUM(K1011:Z1011)/COUNTIF(K1011:Z1011,"&gt;0"),0.01)</f>
        <v>32543.33</v>
      </c>
      <c r="AC1011" s="34" t="n">
        <f aca="false">AB1011*E1011</f>
        <v>32543.33</v>
      </c>
      <c r="AD1011" s="35" t="e">
        <f aca="false">STDEV(K1011:Z1011)/AB1011*100</f>
        <v>#DIV/0!</v>
      </c>
    </row>
    <row r="1012" customFormat="false" ht="12.8" hidden="false" customHeight="false" outlineLevel="0" collapsed="false">
      <c r="A1012" s="21" t="n">
        <v>999</v>
      </c>
      <c r="B1012" s="22"/>
      <c r="C1012" s="23" t="s">
        <v>1058</v>
      </c>
      <c r="D1012" s="24" t="s">
        <v>59</v>
      </c>
      <c r="E1012" s="25" t="n">
        <v>1</v>
      </c>
      <c r="F1012" s="26"/>
      <c r="G1012" s="25"/>
      <c r="H1012" s="27"/>
      <c r="I1012" s="27"/>
      <c r="J1012" s="28" t="n">
        <v>1.0379</v>
      </c>
      <c r="K1012" s="25"/>
      <c r="L1012" s="29" t="n">
        <v>25958.33</v>
      </c>
      <c r="M1012" s="30"/>
      <c r="N1012" s="31"/>
      <c r="O1012" s="32"/>
      <c r="P1012" s="32"/>
      <c r="Q1012" s="32"/>
      <c r="R1012" s="32"/>
      <c r="S1012" s="32"/>
      <c r="T1012" s="32"/>
      <c r="U1012" s="32"/>
      <c r="V1012" s="32"/>
      <c r="W1012" s="32"/>
      <c r="X1012" s="32"/>
      <c r="Y1012" s="32"/>
      <c r="Z1012" s="32"/>
      <c r="AA1012" s="33" t="n">
        <f aca="false">COUNTIF(K1012:Z1012,"&gt;0")</f>
        <v>1</v>
      </c>
      <c r="AB1012" s="34" t="n">
        <f aca="false">CEILING(SUM(K1012:Z1012)/COUNTIF(K1012:Z1012,"&gt;0"),0.01)</f>
        <v>25958.33</v>
      </c>
      <c r="AC1012" s="34" t="n">
        <f aca="false">AB1012*E1012</f>
        <v>25958.33</v>
      </c>
      <c r="AD1012" s="35" t="e">
        <f aca="false">STDEV(K1012:Z1012)/AB1012*100</f>
        <v>#DIV/0!</v>
      </c>
    </row>
    <row r="1013" customFormat="false" ht="12.8" hidden="false" customHeight="false" outlineLevel="0" collapsed="false">
      <c r="A1013" s="21" t="n">
        <v>1000</v>
      </c>
      <c r="B1013" s="22"/>
      <c r="C1013" s="23" t="s">
        <v>1059</v>
      </c>
      <c r="D1013" s="24" t="s">
        <v>59</v>
      </c>
      <c r="E1013" s="25" t="n">
        <v>1</v>
      </c>
      <c r="F1013" s="26"/>
      <c r="G1013" s="25"/>
      <c r="H1013" s="27"/>
      <c r="I1013" s="27"/>
      <c r="J1013" s="28" t="n">
        <v>1.0379</v>
      </c>
      <c r="K1013" s="25"/>
      <c r="L1013" s="29" t="n">
        <v>38050</v>
      </c>
      <c r="M1013" s="30"/>
      <c r="N1013" s="31"/>
      <c r="O1013" s="32"/>
      <c r="P1013" s="32"/>
      <c r="Q1013" s="32"/>
      <c r="R1013" s="32"/>
      <c r="S1013" s="32"/>
      <c r="T1013" s="32"/>
      <c r="U1013" s="32"/>
      <c r="V1013" s="32"/>
      <c r="W1013" s="32"/>
      <c r="X1013" s="32"/>
      <c r="Y1013" s="32"/>
      <c r="Z1013" s="32"/>
      <c r="AA1013" s="33" t="n">
        <f aca="false">COUNTIF(K1013:Z1013,"&gt;0")</f>
        <v>1</v>
      </c>
      <c r="AB1013" s="34" t="n">
        <f aca="false">CEILING(SUM(K1013:Z1013)/COUNTIF(K1013:Z1013,"&gt;0"),0.01)</f>
        <v>38050</v>
      </c>
      <c r="AC1013" s="34" t="n">
        <f aca="false">AB1013*E1013</f>
        <v>38050</v>
      </c>
      <c r="AD1013" s="35" t="e">
        <f aca="false">STDEV(K1013:Z1013)/AB1013*100</f>
        <v>#DIV/0!</v>
      </c>
    </row>
    <row r="1014" customFormat="false" ht="12.8" hidden="false" customHeight="false" outlineLevel="0" collapsed="false">
      <c r="A1014" s="21" t="n">
        <v>1001</v>
      </c>
      <c r="B1014" s="22"/>
      <c r="C1014" s="23" t="s">
        <v>1060</v>
      </c>
      <c r="D1014" s="24" t="s">
        <v>59</v>
      </c>
      <c r="E1014" s="25" t="n">
        <v>1</v>
      </c>
      <c r="F1014" s="26"/>
      <c r="G1014" s="25"/>
      <c r="H1014" s="27"/>
      <c r="I1014" s="27"/>
      <c r="J1014" s="28" t="n">
        <v>1.0379</v>
      </c>
      <c r="K1014" s="25"/>
      <c r="L1014" s="29" t="n">
        <v>833.33</v>
      </c>
      <c r="M1014" s="30"/>
      <c r="N1014" s="31"/>
      <c r="O1014" s="32"/>
      <c r="P1014" s="32"/>
      <c r="Q1014" s="32"/>
      <c r="R1014" s="32"/>
      <c r="S1014" s="32"/>
      <c r="T1014" s="32"/>
      <c r="U1014" s="32"/>
      <c r="V1014" s="32"/>
      <c r="W1014" s="32"/>
      <c r="X1014" s="32"/>
      <c r="Y1014" s="32"/>
      <c r="Z1014" s="32"/>
      <c r="AA1014" s="33" t="n">
        <f aca="false">COUNTIF(K1014:Z1014,"&gt;0")</f>
        <v>1</v>
      </c>
      <c r="AB1014" s="34" t="n">
        <f aca="false">CEILING(SUM(K1014:Z1014)/COUNTIF(K1014:Z1014,"&gt;0"),0.01)</f>
        <v>833.33</v>
      </c>
      <c r="AC1014" s="34" t="n">
        <f aca="false">AB1014*E1014</f>
        <v>833.33</v>
      </c>
      <c r="AD1014" s="35" t="e">
        <f aca="false">STDEV(K1014:Z1014)/AB1014*100</f>
        <v>#DIV/0!</v>
      </c>
    </row>
    <row r="1015" customFormat="false" ht="12.8" hidden="false" customHeight="false" outlineLevel="0" collapsed="false">
      <c r="A1015" s="21" t="n">
        <v>1002</v>
      </c>
      <c r="B1015" s="22"/>
      <c r="C1015" s="23" t="s">
        <v>1061</v>
      </c>
      <c r="D1015" s="24" t="s">
        <v>59</v>
      </c>
      <c r="E1015" s="25" t="n">
        <v>1</v>
      </c>
      <c r="F1015" s="26"/>
      <c r="G1015" s="25"/>
      <c r="H1015" s="27"/>
      <c r="I1015" s="27"/>
      <c r="J1015" s="28" t="n">
        <v>1.0379</v>
      </c>
      <c r="K1015" s="25"/>
      <c r="L1015" s="29" t="n">
        <v>750</v>
      </c>
      <c r="M1015" s="30"/>
      <c r="N1015" s="31"/>
      <c r="O1015" s="32"/>
      <c r="P1015" s="32"/>
      <c r="Q1015" s="32"/>
      <c r="R1015" s="32"/>
      <c r="S1015" s="32"/>
      <c r="T1015" s="32"/>
      <c r="U1015" s="32"/>
      <c r="V1015" s="32"/>
      <c r="W1015" s="32"/>
      <c r="X1015" s="32"/>
      <c r="Y1015" s="32"/>
      <c r="Z1015" s="32"/>
      <c r="AA1015" s="33" t="n">
        <f aca="false">COUNTIF(K1015:Z1015,"&gt;0")</f>
        <v>1</v>
      </c>
      <c r="AB1015" s="34" t="n">
        <f aca="false">CEILING(SUM(K1015:Z1015)/COUNTIF(K1015:Z1015,"&gt;0"),0.01)</f>
        <v>750</v>
      </c>
      <c r="AC1015" s="34" t="n">
        <f aca="false">AB1015*E1015</f>
        <v>750</v>
      </c>
      <c r="AD1015" s="35" t="e">
        <f aca="false">STDEV(K1015:Z1015)/AB1015*100</f>
        <v>#DIV/0!</v>
      </c>
    </row>
    <row r="1016" customFormat="false" ht="12.8" hidden="false" customHeight="false" outlineLevel="0" collapsed="false">
      <c r="A1016" s="21" t="n">
        <v>1003</v>
      </c>
      <c r="B1016" s="22"/>
      <c r="C1016" s="23" t="s">
        <v>1062</v>
      </c>
      <c r="D1016" s="24" t="s">
        <v>59</v>
      </c>
      <c r="E1016" s="25" t="n">
        <v>1</v>
      </c>
      <c r="F1016" s="26"/>
      <c r="G1016" s="25"/>
      <c r="H1016" s="27"/>
      <c r="I1016" s="27"/>
      <c r="J1016" s="28" t="n">
        <v>1.0379</v>
      </c>
      <c r="K1016" s="25"/>
      <c r="L1016" s="29" t="n">
        <v>2083.33</v>
      </c>
      <c r="M1016" s="30"/>
      <c r="N1016" s="31"/>
      <c r="O1016" s="32"/>
      <c r="P1016" s="32"/>
      <c r="Q1016" s="32"/>
      <c r="R1016" s="32"/>
      <c r="S1016" s="32"/>
      <c r="T1016" s="32"/>
      <c r="U1016" s="32"/>
      <c r="V1016" s="32"/>
      <c r="W1016" s="32"/>
      <c r="X1016" s="32"/>
      <c r="Y1016" s="32"/>
      <c r="Z1016" s="32"/>
      <c r="AA1016" s="33" t="n">
        <f aca="false">COUNTIF(K1016:Z1016,"&gt;0")</f>
        <v>1</v>
      </c>
      <c r="AB1016" s="34" t="n">
        <f aca="false">CEILING(SUM(K1016:Z1016)/COUNTIF(K1016:Z1016,"&gt;0"),0.01)</f>
        <v>2083.33</v>
      </c>
      <c r="AC1016" s="34" t="n">
        <f aca="false">AB1016*E1016</f>
        <v>2083.33</v>
      </c>
      <c r="AD1016" s="35" t="e">
        <f aca="false">STDEV(K1016:Z1016)/AB1016*100</f>
        <v>#DIV/0!</v>
      </c>
    </row>
    <row r="1017" customFormat="false" ht="12.8" hidden="false" customHeight="false" outlineLevel="0" collapsed="false">
      <c r="A1017" s="21" t="n">
        <v>1004</v>
      </c>
      <c r="B1017" s="22"/>
      <c r="C1017" s="23" t="s">
        <v>1063</v>
      </c>
      <c r="D1017" s="24" t="s">
        <v>59</v>
      </c>
      <c r="E1017" s="25" t="n">
        <v>1</v>
      </c>
      <c r="F1017" s="26"/>
      <c r="G1017" s="25"/>
      <c r="H1017" s="27"/>
      <c r="I1017" s="27"/>
      <c r="J1017" s="28" t="n">
        <v>1.0379</v>
      </c>
      <c r="K1017" s="25"/>
      <c r="L1017" s="29" t="n">
        <v>1333.33</v>
      </c>
      <c r="M1017" s="30"/>
      <c r="N1017" s="31"/>
      <c r="O1017" s="32"/>
      <c r="P1017" s="32"/>
      <c r="Q1017" s="32"/>
      <c r="R1017" s="32"/>
      <c r="S1017" s="32"/>
      <c r="T1017" s="32"/>
      <c r="U1017" s="32"/>
      <c r="V1017" s="32"/>
      <c r="W1017" s="32"/>
      <c r="X1017" s="32"/>
      <c r="Y1017" s="32"/>
      <c r="Z1017" s="32"/>
      <c r="AA1017" s="33" t="n">
        <f aca="false">COUNTIF(K1017:Z1017,"&gt;0")</f>
        <v>1</v>
      </c>
      <c r="AB1017" s="34" t="n">
        <f aca="false">CEILING(SUM(K1017:Z1017)/COUNTIF(K1017:Z1017,"&gt;0"),0.01)</f>
        <v>1333.33</v>
      </c>
      <c r="AC1017" s="34" t="n">
        <f aca="false">AB1017*E1017</f>
        <v>1333.33</v>
      </c>
      <c r="AD1017" s="35" t="e">
        <f aca="false">STDEV(K1017:Z1017)/AB1017*100</f>
        <v>#DIV/0!</v>
      </c>
    </row>
    <row r="1018" customFormat="false" ht="12.8" hidden="false" customHeight="false" outlineLevel="0" collapsed="false">
      <c r="A1018" s="21" t="n">
        <v>1005</v>
      </c>
      <c r="B1018" s="22"/>
      <c r="C1018" s="23" t="s">
        <v>1064</v>
      </c>
      <c r="D1018" s="24" t="s">
        <v>59</v>
      </c>
      <c r="E1018" s="25" t="n">
        <v>1</v>
      </c>
      <c r="F1018" s="26"/>
      <c r="G1018" s="25"/>
      <c r="H1018" s="27"/>
      <c r="I1018" s="27"/>
      <c r="J1018" s="28" t="n">
        <v>1.0379</v>
      </c>
      <c r="K1018" s="25"/>
      <c r="L1018" s="29" t="n">
        <v>473.33</v>
      </c>
      <c r="M1018" s="30"/>
      <c r="N1018" s="31"/>
      <c r="O1018" s="32"/>
      <c r="P1018" s="32"/>
      <c r="Q1018" s="32"/>
      <c r="R1018" s="32"/>
      <c r="S1018" s="32"/>
      <c r="T1018" s="32"/>
      <c r="U1018" s="32"/>
      <c r="V1018" s="32"/>
      <c r="W1018" s="32"/>
      <c r="X1018" s="32"/>
      <c r="Y1018" s="32"/>
      <c r="Z1018" s="32"/>
      <c r="AA1018" s="33" t="n">
        <f aca="false">COUNTIF(K1018:Z1018,"&gt;0")</f>
        <v>1</v>
      </c>
      <c r="AB1018" s="34" t="n">
        <f aca="false">CEILING(SUM(K1018:Z1018)/COUNTIF(K1018:Z1018,"&gt;0"),0.01)</f>
        <v>473.33</v>
      </c>
      <c r="AC1018" s="34" t="n">
        <f aca="false">AB1018*E1018</f>
        <v>473.33</v>
      </c>
      <c r="AD1018" s="35" t="e">
        <f aca="false">STDEV(K1018:Z1018)/AB1018*100</f>
        <v>#DIV/0!</v>
      </c>
    </row>
    <row r="1019" customFormat="false" ht="12.8" hidden="false" customHeight="false" outlineLevel="0" collapsed="false">
      <c r="A1019" s="21" t="n">
        <v>1006</v>
      </c>
      <c r="B1019" s="22"/>
      <c r="C1019" s="23" t="s">
        <v>1065</v>
      </c>
      <c r="D1019" s="24" t="s">
        <v>59</v>
      </c>
      <c r="E1019" s="25" t="n">
        <v>1</v>
      </c>
      <c r="F1019" s="26"/>
      <c r="G1019" s="25"/>
      <c r="H1019" s="27"/>
      <c r="I1019" s="27"/>
      <c r="J1019" s="28" t="n">
        <v>1.0379</v>
      </c>
      <c r="K1019" s="25"/>
      <c r="L1019" s="29" t="n">
        <v>473.33</v>
      </c>
      <c r="M1019" s="30"/>
      <c r="N1019" s="31"/>
      <c r="O1019" s="32"/>
      <c r="P1019" s="32"/>
      <c r="Q1019" s="32"/>
      <c r="R1019" s="32"/>
      <c r="S1019" s="32"/>
      <c r="T1019" s="32"/>
      <c r="U1019" s="32"/>
      <c r="V1019" s="32"/>
      <c r="W1019" s="32"/>
      <c r="X1019" s="32"/>
      <c r="Y1019" s="32"/>
      <c r="Z1019" s="32"/>
      <c r="AA1019" s="33" t="n">
        <f aca="false">COUNTIF(K1019:Z1019,"&gt;0")</f>
        <v>1</v>
      </c>
      <c r="AB1019" s="34" t="n">
        <f aca="false">CEILING(SUM(K1019:Z1019)/COUNTIF(K1019:Z1019,"&gt;0"),0.01)</f>
        <v>473.33</v>
      </c>
      <c r="AC1019" s="34" t="n">
        <f aca="false">AB1019*E1019</f>
        <v>473.33</v>
      </c>
      <c r="AD1019" s="35" t="e">
        <f aca="false">STDEV(K1019:Z1019)/AB1019*100</f>
        <v>#DIV/0!</v>
      </c>
    </row>
    <row r="1020" customFormat="false" ht="12.8" hidden="false" customHeight="false" outlineLevel="0" collapsed="false">
      <c r="A1020" s="21" t="n">
        <v>1007</v>
      </c>
      <c r="B1020" s="22"/>
      <c r="C1020" s="23" t="s">
        <v>1066</v>
      </c>
      <c r="D1020" s="24" t="s">
        <v>59</v>
      </c>
      <c r="E1020" s="25" t="n">
        <v>1</v>
      </c>
      <c r="F1020" s="26"/>
      <c r="G1020" s="25"/>
      <c r="H1020" s="27"/>
      <c r="I1020" s="27"/>
      <c r="J1020" s="28" t="n">
        <v>1.0379</v>
      </c>
      <c r="K1020" s="25"/>
      <c r="L1020" s="29" t="n">
        <v>4166.67</v>
      </c>
      <c r="M1020" s="30"/>
      <c r="N1020" s="31"/>
      <c r="O1020" s="32"/>
      <c r="P1020" s="32"/>
      <c r="Q1020" s="32"/>
      <c r="R1020" s="32"/>
      <c r="S1020" s="32"/>
      <c r="T1020" s="32"/>
      <c r="U1020" s="32"/>
      <c r="V1020" s="32"/>
      <c r="W1020" s="32"/>
      <c r="X1020" s="32"/>
      <c r="Y1020" s="32"/>
      <c r="Z1020" s="32"/>
      <c r="AA1020" s="33" t="n">
        <f aca="false">COUNTIF(K1020:Z1020,"&gt;0")</f>
        <v>1</v>
      </c>
      <c r="AB1020" s="34" t="n">
        <f aca="false">CEILING(SUM(K1020:Z1020)/COUNTIF(K1020:Z1020,"&gt;0"),0.01)</f>
        <v>4166.67</v>
      </c>
      <c r="AC1020" s="34" t="n">
        <f aca="false">AB1020*E1020</f>
        <v>4166.67</v>
      </c>
      <c r="AD1020" s="35" t="e">
        <f aca="false">STDEV(K1020:Z1020)/AB1020*100</f>
        <v>#DIV/0!</v>
      </c>
    </row>
    <row r="1021" customFormat="false" ht="12.8" hidden="false" customHeight="false" outlineLevel="0" collapsed="false">
      <c r="A1021" s="21" t="n">
        <v>1008</v>
      </c>
      <c r="B1021" s="22"/>
      <c r="C1021" s="23" t="s">
        <v>1067</v>
      </c>
      <c r="D1021" s="24" t="s">
        <v>59</v>
      </c>
      <c r="E1021" s="25" t="n">
        <v>1</v>
      </c>
      <c r="F1021" s="26"/>
      <c r="G1021" s="25"/>
      <c r="H1021" s="27"/>
      <c r="I1021" s="27"/>
      <c r="J1021" s="28" t="n">
        <v>1.0379</v>
      </c>
      <c r="K1021" s="25"/>
      <c r="L1021" s="29" t="n">
        <v>4166.67</v>
      </c>
      <c r="M1021" s="30"/>
      <c r="N1021" s="31"/>
      <c r="O1021" s="32"/>
      <c r="P1021" s="32"/>
      <c r="Q1021" s="32"/>
      <c r="R1021" s="32"/>
      <c r="S1021" s="32"/>
      <c r="T1021" s="32"/>
      <c r="U1021" s="32"/>
      <c r="V1021" s="32"/>
      <c r="W1021" s="32"/>
      <c r="X1021" s="32"/>
      <c r="Y1021" s="32"/>
      <c r="Z1021" s="32"/>
      <c r="AA1021" s="33" t="n">
        <f aca="false">COUNTIF(K1021:Z1021,"&gt;0")</f>
        <v>1</v>
      </c>
      <c r="AB1021" s="34" t="n">
        <f aca="false">CEILING(SUM(K1021:Z1021)/COUNTIF(K1021:Z1021,"&gt;0"),0.01)</f>
        <v>4166.67</v>
      </c>
      <c r="AC1021" s="34" t="n">
        <f aca="false">AB1021*E1021</f>
        <v>4166.67</v>
      </c>
      <c r="AD1021" s="35" t="e">
        <f aca="false">STDEV(K1021:Z1021)/AB1021*100</f>
        <v>#DIV/0!</v>
      </c>
    </row>
    <row r="1022" customFormat="false" ht="12.8" hidden="false" customHeight="false" outlineLevel="0" collapsed="false">
      <c r="A1022" s="21" t="n">
        <v>1009</v>
      </c>
      <c r="B1022" s="22"/>
      <c r="C1022" s="23" t="s">
        <v>1068</v>
      </c>
      <c r="D1022" s="24" t="s">
        <v>59</v>
      </c>
      <c r="E1022" s="25" t="n">
        <v>1</v>
      </c>
      <c r="F1022" s="26"/>
      <c r="G1022" s="25"/>
      <c r="H1022" s="27"/>
      <c r="I1022" s="27"/>
      <c r="J1022" s="28" t="n">
        <v>1.0379</v>
      </c>
      <c r="K1022" s="25"/>
      <c r="L1022" s="29" t="n">
        <v>250</v>
      </c>
      <c r="M1022" s="30"/>
      <c r="N1022" s="31"/>
      <c r="O1022" s="32"/>
      <c r="P1022" s="32"/>
      <c r="Q1022" s="32"/>
      <c r="R1022" s="32"/>
      <c r="S1022" s="32"/>
      <c r="T1022" s="32"/>
      <c r="U1022" s="32"/>
      <c r="V1022" s="32"/>
      <c r="W1022" s="32"/>
      <c r="X1022" s="32"/>
      <c r="Y1022" s="32"/>
      <c r="Z1022" s="32"/>
      <c r="AA1022" s="33" t="n">
        <f aca="false">COUNTIF(K1022:Z1022,"&gt;0")</f>
        <v>1</v>
      </c>
      <c r="AB1022" s="34" t="n">
        <f aca="false">CEILING(SUM(K1022:Z1022)/COUNTIF(K1022:Z1022,"&gt;0"),0.01)</f>
        <v>250</v>
      </c>
      <c r="AC1022" s="34" t="n">
        <f aca="false">AB1022*E1022</f>
        <v>250</v>
      </c>
      <c r="AD1022" s="35" t="e">
        <f aca="false">STDEV(K1022:Z1022)/AB1022*100</f>
        <v>#DIV/0!</v>
      </c>
    </row>
    <row r="1023" customFormat="false" ht="12.8" hidden="false" customHeight="false" outlineLevel="0" collapsed="false">
      <c r="A1023" s="21" t="n">
        <v>1010</v>
      </c>
      <c r="B1023" s="22"/>
      <c r="C1023" s="23" t="s">
        <v>1069</v>
      </c>
      <c r="D1023" s="24" t="s">
        <v>59</v>
      </c>
      <c r="E1023" s="25" t="n">
        <v>1</v>
      </c>
      <c r="F1023" s="26"/>
      <c r="G1023" s="25"/>
      <c r="H1023" s="27"/>
      <c r="I1023" s="27"/>
      <c r="J1023" s="28" t="n">
        <v>1.0379</v>
      </c>
      <c r="K1023" s="25"/>
      <c r="L1023" s="29" t="n">
        <v>2500</v>
      </c>
      <c r="M1023" s="30"/>
      <c r="N1023" s="31"/>
      <c r="O1023" s="32"/>
      <c r="P1023" s="32"/>
      <c r="Q1023" s="32"/>
      <c r="R1023" s="32"/>
      <c r="S1023" s="32"/>
      <c r="T1023" s="32"/>
      <c r="U1023" s="32"/>
      <c r="V1023" s="32"/>
      <c r="W1023" s="32"/>
      <c r="X1023" s="32"/>
      <c r="Y1023" s="32"/>
      <c r="Z1023" s="32"/>
      <c r="AA1023" s="33" t="n">
        <f aca="false">COUNTIF(K1023:Z1023,"&gt;0")</f>
        <v>1</v>
      </c>
      <c r="AB1023" s="34" t="n">
        <f aca="false">CEILING(SUM(K1023:Z1023)/COUNTIF(K1023:Z1023,"&gt;0"),0.01)</f>
        <v>2500</v>
      </c>
      <c r="AC1023" s="34" t="n">
        <f aca="false">AB1023*E1023</f>
        <v>2500</v>
      </c>
      <c r="AD1023" s="35" t="e">
        <f aca="false">STDEV(K1023:Z1023)/AB1023*100</f>
        <v>#DIV/0!</v>
      </c>
    </row>
    <row r="1024" customFormat="false" ht="12.8" hidden="false" customHeight="false" outlineLevel="0" collapsed="false">
      <c r="A1024" s="21" t="n">
        <v>1011</v>
      </c>
      <c r="B1024" s="22"/>
      <c r="C1024" s="23" t="s">
        <v>1070</v>
      </c>
      <c r="D1024" s="24" t="s">
        <v>59</v>
      </c>
      <c r="E1024" s="25" t="n">
        <v>1</v>
      </c>
      <c r="F1024" s="26"/>
      <c r="G1024" s="25"/>
      <c r="H1024" s="27"/>
      <c r="I1024" s="27"/>
      <c r="J1024" s="28" t="n">
        <v>1.0379</v>
      </c>
      <c r="K1024" s="25"/>
      <c r="L1024" s="29" t="n">
        <v>2416.67</v>
      </c>
      <c r="M1024" s="30"/>
      <c r="N1024" s="31"/>
      <c r="O1024" s="32"/>
      <c r="P1024" s="32"/>
      <c r="Q1024" s="32"/>
      <c r="R1024" s="32"/>
      <c r="S1024" s="32"/>
      <c r="T1024" s="32"/>
      <c r="U1024" s="32"/>
      <c r="V1024" s="32"/>
      <c r="W1024" s="32"/>
      <c r="X1024" s="32"/>
      <c r="Y1024" s="32"/>
      <c r="Z1024" s="32"/>
      <c r="AA1024" s="33" t="n">
        <f aca="false">COUNTIF(K1024:Z1024,"&gt;0")</f>
        <v>1</v>
      </c>
      <c r="AB1024" s="34" t="n">
        <f aca="false">CEILING(SUM(K1024:Z1024)/COUNTIF(K1024:Z1024,"&gt;0"),0.01)</f>
        <v>2416.67</v>
      </c>
      <c r="AC1024" s="34" t="n">
        <f aca="false">AB1024*E1024</f>
        <v>2416.67</v>
      </c>
      <c r="AD1024" s="35" t="e">
        <f aca="false">STDEV(K1024:Z1024)/AB1024*100</f>
        <v>#DIV/0!</v>
      </c>
    </row>
    <row r="1025" customFormat="false" ht="12.8" hidden="false" customHeight="false" outlineLevel="0" collapsed="false">
      <c r="A1025" s="21" t="n">
        <v>1012</v>
      </c>
      <c r="B1025" s="22"/>
      <c r="C1025" s="23" t="s">
        <v>1071</v>
      </c>
      <c r="D1025" s="24" t="s">
        <v>59</v>
      </c>
      <c r="E1025" s="25" t="n">
        <v>1</v>
      </c>
      <c r="F1025" s="26"/>
      <c r="G1025" s="25"/>
      <c r="H1025" s="27"/>
      <c r="I1025" s="27"/>
      <c r="J1025" s="28" t="n">
        <v>1.0379</v>
      </c>
      <c r="K1025" s="25"/>
      <c r="L1025" s="29" t="n">
        <v>4166.67</v>
      </c>
      <c r="M1025" s="30"/>
      <c r="N1025" s="31"/>
      <c r="O1025" s="32"/>
      <c r="P1025" s="32"/>
      <c r="Q1025" s="32"/>
      <c r="R1025" s="32"/>
      <c r="S1025" s="32"/>
      <c r="T1025" s="32"/>
      <c r="U1025" s="32"/>
      <c r="V1025" s="32"/>
      <c r="W1025" s="32"/>
      <c r="X1025" s="32"/>
      <c r="Y1025" s="32"/>
      <c r="Z1025" s="32"/>
      <c r="AA1025" s="33" t="n">
        <f aca="false">COUNTIF(K1025:Z1025,"&gt;0")</f>
        <v>1</v>
      </c>
      <c r="AB1025" s="34" t="n">
        <f aca="false">CEILING(SUM(K1025:Z1025)/COUNTIF(K1025:Z1025,"&gt;0"),0.01)</f>
        <v>4166.67</v>
      </c>
      <c r="AC1025" s="34" t="n">
        <f aca="false">AB1025*E1025</f>
        <v>4166.67</v>
      </c>
      <c r="AD1025" s="35" t="e">
        <f aca="false">STDEV(K1025:Z1025)/AB1025*100</f>
        <v>#DIV/0!</v>
      </c>
    </row>
    <row r="1026" customFormat="false" ht="12.8" hidden="false" customHeight="false" outlineLevel="0" collapsed="false">
      <c r="A1026" s="21" t="n">
        <v>1013</v>
      </c>
      <c r="B1026" s="22"/>
      <c r="C1026" s="23" t="s">
        <v>1072</v>
      </c>
      <c r="D1026" s="24" t="s">
        <v>59</v>
      </c>
      <c r="E1026" s="25" t="n">
        <v>1</v>
      </c>
      <c r="F1026" s="26"/>
      <c r="G1026" s="25"/>
      <c r="H1026" s="27"/>
      <c r="I1026" s="27"/>
      <c r="J1026" s="28" t="n">
        <v>1.0379</v>
      </c>
      <c r="K1026" s="25"/>
      <c r="L1026" s="29" t="n">
        <v>3333.33</v>
      </c>
      <c r="M1026" s="30"/>
      <c r="N1026" s="31"/>
      <c r="O1026" s="32"/>
      <c r="P1026" s="32"/>
      <c r="Q1026" s="32"/>
      <c r="R1026" s="32"/>
      <c r="S1026" s="32"/>
      <c r="T1026" s="32"/>
      <c r="U1026" s="32"/>
      <c r="V1026" s="32"/>
      <c r="W1026" s="32"/>
      <c r="X1026" s="32"/>
      <c r="Y1026" s="32"/>
      <c r="Z1026" s="32"/>
      <c r="AA1026" s="33" t="n">
        <f aca="false">COUNTIF(K1026:Z1026,"&gt;0")</f>
        <v>1</v>
      </c>
      <c r="AB1026" s="34" t="n">
        <f aca="false">CEILING(SUM(K1026:Z1026)/COUNTIF(K1026:Z1026,"&gt;0"),0.01)</f>
        <v>3333.33</v>
      </c>
      <c r="AC1026" s="34" t="n">
        <f aca="false">AB1026*E1026</f>
        <v>3333.33</v>
      </c>
      <c r="AD1026" s="35" t="e">
        <f aca="false">STDEV(K1026:Z1026)/AB1026*100</f>
        <v>#DIV/0!</v>
      </c>
    </row>
    <row r="1027" customFormat="false" ht="12.8" hidden="false" customHeight="false" outlineLevel="0" collapsed="false">
      <c r="A1027" s="21" t="n">
        <v>1014</v>
      </c>
      <c r="B1027" s="22"/>
      <c r="C1027" s="23" t="s">
        <v>1073</v>
      </c>
      <c r="D1027" s="24" t="s">
        <v>59</v>
      </c>
      <c r="E1027" s="25" t="n">
        <v>1</v>
      </c>
      <c r="F1027" s="26"/>
      <c r="G1027" s="25"/>
      <c r="H1027" s="27"/>
      <c r="I1027" s="27"/>
      <c r="J1027" s="28" t="n">
        <v>1.0379</v>
      </c>
      <c r="K1027" s="25"/>
      <c r="L1027" s="29" t="n">
        <v>4625</v>
      </c>
      <c r="M1027" s="30"/>
      <c r="N1027" s="31"/>
      <c r="O1027" s="32"/>
      <c r="P1027" s="32"/>
      <c r="Q1027" s="32"/>
      <c r="R1027" s="32"/>
      <c r="S1027" s="32"/>
      <c r="T1027" s="32"/>
      <c r="U1027" s="32"/>
      <c r="V1027" s="32"/>
      <c r="W1027" s="32"/>
      <c r="X1027" s="32"/>
      <c r="Y1027" s="32"/>
      <c r="Z1027" s="32"/>
      <c r="AA1027" s="33" t="n">
        <f aca="false">COUNTIF(K1027:Z1027,"&gt;0")</f>
        <v>1</v>
      </c>
      <c r="AB1027" s="34" t="n">
        <f aca="false">CEILING(SUM(K1027:Z1027)/COUNTIF(K1027:Z1027,"&gt;0"),0.01)</f>
        <v>4625</v>
      </c>
      <c r="AC1027" s="34" t="n">
        <f aca="false">AB1027*E1027</f>
        <v>4625</v>
      </c>
      <c r="AD1027" s="35" t="e">
        <f aca="false">STDEV(K1027:Z1027)/AB1027*100</f>
        <v>#DIV/0!</v>
      </c>
    </row>
    <row r="1028" customFormat="false" ht="12.8" hidden="false" customHeight="false" outlineLevel="0" collapsed="false">
      <c r="A1028" s="21" t="n">
        <v>1015</v>
      </c>
      <c r="B1028" s="22"/>
      <c r="C1028" s="23" t="s">
        <v>1074</v>
      </c>
      <c r="D1028" s="24" t="s">
        <v>59</v>
      </c>
      <c r="E1028" s="25" t="n">
        <v>1</v>
      </c>
      <c r="F1028" s="26"/>
      <c r="G1028" s="25"/>
      <c r="H1028" s="27"/>
      <c r="I1028" s="27"/>
      <c r="J1028" s="28" t="n">
        <v>1.0379</v>
      </c>
      <c r="K1028" s="25"/>
      <c r="L1028" s="29" t="n">
        <v>3266.67</v>
      </c>
      <c r="M1028" s="30"/>
      <c r="N1028" s="31"/>
      <c r="O1028" s="32"/>
      <c r="P1028" s="32"/>
      <c r="Q1028" s="32"/>
      <c r="R1028" s="32"/>
      <c r="S1028" s="32"/>
      <c r="T1028" s="32"/>
      <c r="U1028" s="32"/>
      <c r="V1028" s="32"/>
      <c r="W1028" s="32"/>
      <c r="X1028" s="32"/>
      <c r="Y1028" s="32"/>
      <c r="Z1028" s="32"/>
      <c r="AA1028" s="33" t="n">
        <f aca="false">COUNTIF(K1028:Z1028,"&gt;0")</f>
        <v>1</v>
      </c>
      <c r="AB1028" s="34" t="n">
        <f aca="false">CEILING(SUM(K1028:Z1028)/COUNTIF(K1028:Z1028,"&gt;0"),0.01)</f>
        <v>3266.67</v>
      </c>
      <c r="AC1028" s="34" t="n">
        <f aca="false">AB1028*E1028</f>
        <v>3266.67</v>
      </c>
      <c r="AD1028" s="35" t="e">
        <f aca="false">STDEV(K1028:Z1028)/AB1028*100</f>
        <v>#DIV/0!</v>
      </c>
    </row>
    <row r="1029" customFormat="false" ht="12.8" hidden="false" customHeight="false" outlineLevel="0" collapsed="false">
      <c r="A1029" s="21" t="n">
        <v>1016</v>
      </c>
      <c r="B1029" s="22"/>
      <c r="C1029" s="23" t="s">
        <v>1075</v>
      </c>
      <c r="D1029" s="24" t="s">
        <v>59</v>
      </c>
      <c r="E1029" s="25" t="n">
        <v>1</v>
      </c>
      <c r="F1029" s="26"/>
      <c r="G1029" s="25"/>
      <c r="H1029" s="27"/>
      <c r="I1029" s="27"/>
      <c r="J1029" s="28" t="n">
        <v>1.0379</v>
      </c>
      <c r="K1029" s="25"/>
      <c r="L1029" s="29" t="n">
        <v>1333.33</v>
      </c>
      <c r="M1029" s="30"/>
      <c r="N1029" s="31"/>
      <c r="O1029" s="32"/>
      <c r="P1029" s="32"/>
      <c r="Q1029" s="32"/>
      <c r="R1029" s="32"/>
      <c r="S1029" s="32"/>
      <c r="T1029" s="32"/>
      <c r="U1029" s="32"/>
      <c r="V1029" s="32"/>
      <c r="W1029" s="32"/>
      <c r="X1029" s="32"/>
      <c r="Y1029" s="32"/>
      <c r="Z1029" s="32"/>
      <c r="AA1029" s="33" t="n">
        <f aca="false">COUNTIF(K1029:Z1029,"&gt;0")</f>
        <v>1</v>
      </c>
      <c r="AB1029" s="34" t="n">
        <f aca="false">CEILING(SUM(K1029:Z1029)/COUNTIF(K1029:Z1029,"&gt;0"),0.01)</f>
        <v>1333.33</v>
      </c>
      <c r="AC1029" s="34" t="n">
        <f aca="false">AB1029*E1029</f>
        <v>1333.33</v>
      </c>
      <c r="AD1029" s="35" t="e">
        <f aca="false">STDEV(K1029:Z1029)/AB1029*100</f>
        <v>#DIV/0!</v>
      </c>
    </row>
    <row r="1030" customFormat="false" ht="12.8" hidden="false" customHeight="false" outlineLevel="0" collapsed="false">
      <c r="A1030" s="21" t="n">
        <v>1017</v>
      </c>
      <c r="B1030" s="22"/>
      <c r="C1030" s="23" t="s">
        <v>1076</v>
      </c>
      <c r="D1030" s="24" t="s">
        <v>59</v>
      </c>
      <c r="E1030" s="25" t="n">
        <v>1</v>
      </c>
      <c r="F1030" s="26"/>
      <c r="G1030" s="25"/>
      <c r="H1030" s="27"/>
      <c r="I1030" s="27"/>
      <c r="J1030" s="28" t="n">
        <v>1.0379</v>
      </c>
      <c r="K1030" s="25"/>
      <c r="L1030" s="29" t="n">
        <v>3633.33</v>
      </c>
      <c r="M1030" s="30"/>
      <c r="N1030" s="31"/>
      <c r="O1030" s="32"/>
      <c r="P1030" s="32"/>
      <c r="Q1030" s="32"/>
      <c r="R1030" s="32"/>
      <c r="S1030" s="32"/>
      <c r="T1030" s="32"/>
      <c r="U1030" s="32"/>
      <c r="V1030" s="32"/>
      <c r="W1030" s="32"/>
      <c r="X1030" s="32"/>
      <c r="Y1030" s="32"/>
      <c r="Z1030" s="32"/>
      <c r="AA1030" s="33" t="n">
        <f aca="false">COUNTIF(K1030:Z1030,"&gt;0")</f>
        <v>1</v>
      </c>
      <c r="AB1030" s="34" t="n">
        <f aca="false">CEILING(SUM(K1030:Z1030)/COUNTIF(K1030:Z1030,"&gt;0"),0.01)</f>
        <v>3633.33</v>
      </c>
      <c r="AC1030" s="34" t="n">
        <f aca="false">AB1030*E1030</f>
        <v>3633.33</v>
      </c>
      <c r="AD1030" s="35" t="e">
        <f aca="false">STDEV(K1030:Z1030)/AB1030*100</f>
        <v>#DIV/0!</v>
      </c>
    </row>
    <row r="1031" customFormat="false" ht="12.8" hidden="false" customHeight="false" outlineLevel="0" collapsed="false">
      <c r="A1031" s="21" t="n">
        <v>1018</v>
      </c>
      <c r="B1031" s="22"/>
      <c r="C1031" s="23" t="s">
        <v>1077</v>
      </c>
      <c r="D1031" s="24" t="s">
        <v>59</v>
      </c>
      <c r="E1031" s="25" t="n">
        <v>1</v>
      </c>
      <c r="F1031" s="26"/>
      <c r="G1031" s="25"/>
      <c r="H1031" s="27"/>
      <c r="I1031" s="27"/>
      <c r="J1031" s="28" t="n">
        <v>1.0379</v>
      </c>
      <c r="K1031" s="25"/>
      <c r="L1031" s="29" t="n">
        <v>1500</v>
      </c>
      <c r="M1031" s="30"/>
      <c r="N1031" s="31"/>
      <c r="O1031" s="32"/>
      <c r="P1031" s="32"/>
      <c r="Q1031" s="32"/>
      <c r="R1031" s="32"/>
      <c r="S1031" s="32"/>
      <c r="T1031" s="32"/>
      <c r="U1031" s="32"/>
      <c r="V1031" s="32"/>
      <c r="W1031" s="32"/>
      <c r="X1031" s="32"/>
      <c r="Y1031" s="32"/>
      <c r="Z1031" s="32"/>
      <c r="AA1031" s="33" t="n">
        <f aca="false">COUNTIF(K1031:Z1031,"&gt;0")</f>
        <v>1</v>
      </c>
      <c r="AB1031" s="34" t="n">
        <f aca="false">CEILING(SUM(K1031:Z1031)/COUNTIF(K1031:Z1031,"&gt;0"),0.01)</f>
        <v>1500</v>
      </c>
      <c r="AC1031" s="34" t="n">
        <f aca="false">AB1031*E1031</f>
        <v>1500</v>
      </c>
      <c r="AD1031" s="35" t="e">
        <f aca="false">STDEV(K1031:Z1031)/AB1031*100</f>
        <v>#DIV/0!</v>
      </c>
    </row>
    <row r="1032" customFormat="false" ht="12.8" hidden="false" customHeight="false" outlineLevel="0" collapsed="false">
      <c r="A1032" s="21" t="n">
        <v>1019</v>
      </c>
      <c r="B1032" s="22"/>
      <c r="C1032" s="23" t="s">
        <v>1078</v>
      </c>
      <c r="D1032" s="24" t="s">
        <v>59</v>
      </c>
      <c r="E1032" s="25" t="n">
        <v>1</v>
      </c>
      <c r="F1032" s="26"/>
      <c r="G1032" s="25"/>
      <c r="H1032" s="27"/>
      <c r="I1032" s="27"/>
      <c r="J1032" s="28" t="n">
        <v>1.0379</v>
      </c>
      <c r="K1032" s="25"/>
      <c r="L1032" s="29" t="n">
        <v>2500</v>
      </c>
      <c r="M1032" s="30"/>
      <c r="N1032" s="31"/>
      <c r="O1032" s="32"/>
      <c r="P1032" s="32"/>
      <c r="Q1032" s="32"/>
      <c r="R1032" s="32"/>
      <c r="S1032" s="32"/>
      <c r="T1032" s="32"/>
      <c r="U1032" s="32"/>
      <c r="V1032" s="32"/>
      <c r="W1032" s="32"/>
      <c r="X1032" s="32"/>
      <c r="Y1032" s="32"/>
      <c r="Z1032" s="32"/>
      <c r="AA1032" s="33" t="n">
        <f aca="false">COUNTIF(K1032:Z1032,"&gt;0")</f>
        <v>1</v>
      </c>
      <c r="AB1032" s="34" t="n">
        <f aca="false">CEILING(SUM(K1032:Z1032)/COUNTIF(K1032:Z1032,"&gt;0"),0.01)</f>
        <v>2500</v>
      </c>
      <c r="AC1032" s="34" t="n">
        <f aca="false">AB1032*E1032</f>
        <v>2500</v>
      </c>
      <c r="AD1032" s="35" t="e">
        <f aca="false">STDEV(K1032:Z1032)/AB1032*100</f>
        <v>#DIV/0!</v>
      </c>
    </row>
    <row r="1033" customFormat="false" ht="12.8" hidden="false" customHeight="false" outlineLevel="0" collapsed="false">
      <c r="A1033" s="21" t="n">
        <v>1020</v>
      </c>
      <c r="B1033" s="22"/>
      <c r="C1033" s="23" t="s">
        <v>1079</v>
      </c>
      <c r="D1033" s="24" t="s">
        <v>59</v>
      </c>
      <c r="E1033" s="25" t="n">
        <v>1</v>
      </c>
      <c r="F1033" s="26"/>
      <c r="G1033" s="25"/>
      <c r="H1033" s="27"/>
      <c r="I1033" s="27"/>
      <c r="J1033" s="28" t="n">
        <v>1.0379</v>
      </c>
      <c r="K1033" s="25"/>
      <c r="L1033" s="29" t="n">
        <v>1666.67</v>
      </c>
      <c r="M1033" s="30"/>
      <c r="N1033" s="31"/>
      <c r="O1033" s="32"/>
      <c r="P1033" s="32"/>
      <c r="Q1033" s="32"/>
      <c r="R1033" s="32"/>
      <c r="S1033" s="32"/>
      <c r="T1033" s="32"/>
      <c r="U1033" s="32"/>
      <c r="V1033" s="32"/>
      <c r="W1033" s="32"/>
      <c r="X1033" s="32"/>
      <c r="Y1033" s="32"/>
      <c r="Z1033" s="32"/>
      <c r="AA1033" s="33" t="n">
        <f aca="false">COUNTIF(K1033:Z1033,"&gt;0")</f>
        <v>1</v>
      </c>
      <c r="AB1033" s="34" t="n">
        <f aca="false">CEILING(SUM(K1033:Z1033)/COUNTIF(K1033:Z1033,"&gt;0"),0.01)</f>
        <v>1666.67</v>
      </c>
      <c r="AC1033" s="34" t="n">
        <f aca="false">AB1033*E1033</f>
        <v>1666.67</v>
      </c>
      <c r="AD1033" s="35" t="e">
        <f aca="false">STDEV(K1033:Z1033)/AB1033*100</f>
        <v>#DIV/0!</v>
      </c>
    </row>
    <row r="1034" customFormat="false" ht="12.8" hidden="false" customHeight="false" outlineLevel="0" collapsed="false">
      <c r="A1034" s="21" t="n">
        <v>1021</v>
      </c>
      <c r="B1034" s="22"/>
      <c r="C1034" s="23" t="s">
        <v>1080</v>
      </c>
      <c r="D1034" s="24" t="s">
        <v>59</v>
      </c>
      <c r="E1034" s="25" t="n">
        <v>1</v>
      </c>
      <c r="F1034" s="26"/>
      <c r="G1034" s="25"/>
      <c r="H1034" s="27"/>
      <c r="I1034" s="27"/>
      <c r="J1034" s="28" t="n">
        <v>1.0379</v>
      </c>
      <c r="K1034" s="25"/>
      <c r="L1034" s="29" t="n">
        <v>1666.67</v>
      </c>
      <c r="M1034" s="30"/>
      <c r="N1034" s="31"/>
      <c r="O1034" s="32"/>
      <c r="P1034" s="32"/>
      <c r="Q1034" s="32"/>
      <c r="R1034" s="32"/>
      <c r="S1034" s="32"/>
      <c r="T1034" s="32"/>
      <c r="U1034" s="32"/>
      <c r="V1034" s="32"/>
      <c r="W1034" s="32"/>
      <c r="X1034" s="32"/>
      <c r="Y1034" s="32"/>
      <c r="Z1034" s="32"/>
      <c r="AA1034" s="33" t="n">
        <f aca="false">COUNTIF(K1034:Z1034,"&gt;0")</f>
        <v>1</v>
      </c>
      <c r="AB1034" s="34" t="n">
        <f aca="false">CEILING(SUM(K1034:Z1034)/COUNTIF(K1034:Z1034,"&gt;0"),0.01)</f>
        <v>1666.67</v>
      </c>
      <c r="AC1034" s="34" t="n">
        <f aca="false">AB1034*E1034</f>
        <v>1666.67</v>
      </c>
      <c r="AD1034" s="35" t="e">
        <f aca="false">STDEV(K1034:Z1034)/AB1034*100</f>
        <v>#DIV/0!</v>
      </c>
    </row>
    <row r="1035" customFormat="false" ht="12.8" hidden="false" customHeight="false" outlineLevel="0" collapsed="false">
      <c r="A1035" s="21" t="n">
        <v>1022</v>
      </c>
      <c r="B1035" s="22"/>
      <c r="C1035" s="23" t="s">
        <v>1081</v>
      </c>
      <c r="D1035" s="24" t="s">
        <v>59</v>
      </c>
      <c r="E1035" s="25" t="n">
        <v>1</v>
      </c>
      <c r="F1035" s="26"/>
      <c r="G1035" s="25"/>
      <c r="H1035" s="27"/>
      <c r="I1035" s="27"/>
      <c r="J1035" s="28" t="n">
        <v>1.0379</v>
      </c>
      <c r="K1035" s="25"/>
      <c r="L1035" s="29" t="n">
        <v>2500</v>
      </c>
      <c r="M1035" s="30"/>
      <c r="N1035" s="31"/>
      <c r="O1035" s="32"/>
      <c r="P1035" s="32"/>
      <c r="Q1035" s="32"/>
      <c r="R1035" s="32"/>
      <c r="S1035" s="32"/>
      <c r="T1035" s="32"/>
      <c r="U1035" s="32"/>
      <c r="V1035" s="32"/>
      <c r="W1035" s="32"/>
      <c r="X1035" s="32"/>
      <c r="Y1035" s="32"/>
      <c r="Z1035" s="32"/>
      <c r="AA1035" s="33" t="n">
        <f aca="false">COUNTIF(K1035:Z1035,"&gt;0")</f>
        <v>1</v>
      </c>
      <c r="AB1035" s="34" t="n">
        <f aca="false">CEILING(SUM(K1035:Z1035)/COUNTIF(K1035:Z1035,"&gt;0"),0.01)</f>
        <v>2500</v>
      </c>
      <c r="AC1035" s="34" t="n">
        <f aca="false">AB1035*E1035</f>
        <v>2500</v>
      </c>
      <c r="AD1035" s="35" t="e">
        <f aca="false">STDEV(K1035:Z1035)/AB1035*100</f>
        <v>#DIV/0!</v>
      </c>
    </row>
    <row r="1036" customFormat="false" ht="12.8" hidden="false" customHeight="false" outlineLevel="0" collapsed="false">
      <c r="A1036" s="21" t="n">
        <v>1023</v>
      </c>
      <c r="B1036" s="22"/>
      <c r="C1036" s="23" t="s">
        <v>1082</v>
      </c>
      <c r="D1036" s="24" t="s">
        <v>59</v>
      </c>
      <c r="E1036" s="25" t="n">
        <v>1</v>
      </c>
      <c r="F1036" s="26"/>
      <c r="G1036" s="25"/>
      <c r="H1036" s="27"/>
      <c r="I1036" s="27"/>
      <c r="J1036" s="28" t="n">
        <v>1.0379</v>
      </c>
      <c r="K1036" s="25"/>
      <c r="L1036" s="29" t="n">
        <v>2916.67</v>
      </c>
      <c r="M1036" s="30"/>
      <c r="N1036" s="31"/>
      <c r="O1036" s="32"/>
      <c r="P1036" s="32"/>
      <c r="Q1036" s="32"/>
      <c r="R1036" s="32"/>
      <c r="S1036" s="32"/>
      <c r="T1036" s="32"/>
      <c r="U1036" s="32"/>
      <c r="V1036" s="32"/>
      <c r="W1036" s="32"/>
      <c r="X1036" s="32"/>
      <c r="Y1036" s="32"/>
      <c r="Z1036" s="32"/>
      <c r="AA1036" s="33" t="n">
        <f aca="false">COUNTIF(K1036:Z1036,"&gt;0")</f>
        <v>1</v>
      </c>
      <c r="AB1036" s="34" t="n">
        <f aca="false">CEILING(SUM(K1036:Z1036)/COUNTIF(K1036:Z1036,"&gt;0"),0.01)</f>
        <v>2916.67</v>
      </c>
      <c r="AC1036" s="34" t="n">
        <f aca="false">AB1036*E1036</f>
        <v>2916.67</v>
      </c>
      <c r="AD1036" s="35" t="e">
        <f aca="false">STDEV(K1036:Z1036)/AB1036*100</f>
        <v>#DIV/0!</v>
      </c>
    </row>
    <row r="1037" customFormat="false" ht="12.8" hidden="false" customHeight="false" outlineLevel="0" collapsed="false">
      <c r="A1037" s="21" t="n">
        <v>1024</v>
      </c>
      <c r="B1037" s="22"/>
      <c r="C1037" s="23" t="s">
        <v>1083</v>
      </c>
      <c r="D1037" s="24" t="s">
        <v>59</v>
      </c>
      <c r="E1037" s="25" t="n">
        <v>1</v>
      </c>
      <c r="F1037" s="26"/>
      <c r="G1037" s="25"/>
      <c r="H1037" s="27"/>
      <c r="I1037" s="27"/>
      <c r="J1037" s="28" t="n">
        <v>1.0379</v>
      </c>
      <c r="K1037" s="25"/>
      <c r="L1037" s="29" t="n">
        <v>2916.67</v>
      </c>
      <c r="M1037" s="30"/>
      <c r="N1037" s="31"/>
      <c r="O1037" s="32"/>
      <c r="P1037" s="32"/>
      <c r="Q1037" s="32"/>
      <c r="R1037" s="32"/>
      <c r="S1037" s="32"/>
      <c r="T1037" s="32"/>
      <c r="U1037" s="32"/>
      <c r="V1037" s="32"/>
      <c r="W1037" s="32"/>
      <c r="X1037" s="32"/>
      <c r="Y1037" s="32"/>
      <c r="Z1037" s="32"/>
      <c r="AA1037" s="33" t="n">
        <f aca="false">COUNTIF(K1037:Z1037,"&gt;0")</f>
        <v>1</v>
      </c>
      <c r="AB1037" s="34" t="n">
        <f aca="false">CEILING(SUM(K1037:Z1037)/COUNTIF(K1037:Z1037,"&gt;0"),0.01)</f>
        <v>2916.67</v>
      </c>
      <c r="AC1037" s="34" t="n">
        <f aca="false">AB1037*E1037</f>
        <v>2916.67</v>
      </c>
      <c r="AD1037" s="35" t="e">
        <f aca="false">STDEV(K1037:Z1037)/AB1037*100</f>
        <v>#DIV/0!</v>
      </c>
    </row>
    <row r="1038" customFormat="false" ht="12.8" hidden="false" customHeight="false" outlineLevel="0" collapsed="false">
      <c r="A1038" s="21" t="n">
        <v>1025</v>
      </c>
      <c r="B1038" s="22"/>
      <c r="C1038" s="23" t="s">
        <v>1084</v>
      </c>
      <c r="D1038" s="24" t="s">
        <v>59</v>
      </c>
      <c r="E1038" s="25" t="n">
        <v>1</v>
      </c>
      <c r="F1038" s="26"/>
      <c r="G1038" s="25"/>
      <c r="H1038" s="27"/>
      <c r="I1038" s="27"/>
      <c r="J1038" s="28" t="n">
        <v>1.0379</v>
      </c>
      <c r="K1038" s="25"/>
      <c r="L1038" s="29" t="n">
        <v>2500</v>
      </c>
      <c r="M1038" s="30"/>
      <c r="N1038" s="31"/>
      <c r="O1038" s="32"/>
      <c r="P1038" s="32"/>
      <c r="Q1038" s="32"/>
      <c r="R1038" s="32"/>
      <c r="S1038" s="32"/>
      <c r="T1038" s="32"/>
      <c r="U1038" s="32"/>
      <c r="V1038" s="32"/>
      <c r="W1038" s="32"/>
      <c r="X1038" s="32"/>
      <c r="Y1038" s="32"/>
      <c r="Z1038" s="32"/>
      <c r="AA1038" s="33" t="n">
        <f aca="false">COUNTIF(K1038:Z1038,"&gt;0")</f>
        <v>1</v>
      </c>
      <c r="AB1038" s="34" t="n">
        <f aca="false">CEILING(SUM(K1038:Z1038)/COUNTIF(K1038:Z1038,"&gt;0"),0.01)</f>
        <v>2500</v>
      </c>
      <c r="AC1038" s="34" t="n">
        <f aca="false">AB1038*E1038</f>
        <v>2500</v>
      </c>
      <c r="AD1038" s="35" t="e">
        <f aca="false">STDEV(K1038:Z1038)/AB1038*100</f>
        <v>#DIV/0!</v>
      </c>
    </row>
    <row r="1039" customFormat="false" ht="12.8" hidden="false" customHeight="false" outlineLevel="0" collapsed="false">
      <c r="A1039" s="21" t="n">
        <v>1026</v>
      </c>
      <c r="B1039" s="22"/>
      <c r="C1039" s="23" t="s">
        <v>1085</v>
      </c>
      <c r="D1039" s="24" t="s">
        <v>59</v>
      </c>
      <c r="E1039" s="25" t="n">
        <v>1</v>
      </c>
      <c r="F1039" s="26"/>
      <c r="G1039" s="25"/>
      <c r="H1039" s="27"/>
      <c r="I1039" s="27"/>
      <c r="J1039" s="28" t="n">
        <v>1.0379</v>
      </c>
      <c r="K1039" s="25"/>
      <c r="L1039" s="29" t="n">
        <v>4416.67</v>
      </c>
      <c r="M1039" s="30"/>
      <c r="N1039" s="31"/>
      <c r="O1039" s="32"/>
      <c r="P1039" s="32"/>
      <c r="Q1039" s="32"/>
      <c r="R1039" s="32"/>
      <c r="S1039" s="32"/>
      <c r="T1039" s="32"/>
      <c r="U1039" s="32"/>
      <c r="V1039" s="32"/>
      <c r="W1039" s="32"/>
      <c r="X1039" s="32"/>
      <c r="Y1039" s="32"/>
      <c r="Z1039" s="32"/>
      <c r="AA1039" s="33" t="n">
        <f aca="false">COUNTIF(K1039:Z1039,"&gt;0")</f>
        <v>1</v>
      </c>
      <c r="AB1039" s="34" t="n">
        <f aca="false">CEILING(SUM(K1039:Z1039)/COUNTIF(K1039:Z1039,"&gt;0"),0.01)</f>
        <v>4416.67</v>
      </c>
      <c r="AC1039" s="34" t="n">
        <f aca="false">AB1039*E1039</f>
        <v>4416.67</v>
      </c>
      <c r="AD1039" s="35" t="e">
        <f aca="false">STDEV(K1039:Z1039)/AB1039*100</f>
        <v>#DIV/0!</v>
      </c>
    </row>
    <row r="1040" customFormat="false" ht="12.8" hidden="false" customHeight="false" outlineLevel="0" collapsed="false">
      <c r="A1040" s="21" t="n">
        <v>1027</v>
      </c>
      <c r="B1040" s="22"/>
      <c r="C1040" s="23" t="s">
        <v>1086</v>
      </c>
      <c r="D1040" s="24" t="s">
        <v>59</v>
      </c>
      <c r="E1040" s="25" t="n">
        <v>1</v>
      </c>
      <c r="F1040" s="26"/>
      <c r="G1040" s="25"/>
      <c r="H1040" s="27"/>
      <c r="I1040" s="27"/>
      <c r="J1040" s="28" t="n">
        <v>1.0379</v>
      </c>
      <c r="K1040" s="25"/>
      <c r="L1040" s="29" t="n">
        <v>750</v>
      </c>
      <c r="M1040" s="30"/>
      <c r="N1040" s="31"/>
      <c r="O1040" s="32"/>
      <c r="P1040" s="32"/>
      <c r="Q1040" s="32"/>
      <c r="R1040" s="32"/>
      <c r="S1040" s="32"/>
      <c r="T1040" s="32"/>
      <c r="U1040" s="32"/>
      <c r="V1040" s="32"/>
      <c r="W1040" s="32"/>
      <c r="X1040" s="32"/>
      <c r="Y1040" s="32"/>
      <c r="Z1040" s="32"/>
      <c r="AA1040" s="33" t="n">
        <f aca="false">COUNTIF(K1040:Z1040,"&gt;0")</f>
        <v>1</v>
      </c>
      <c r="AB1040" s="34" t="n">
        <f aca="false">CEILING(SUM(K1040:Z1040)/COUNTIF(K1040:Z1040,"&gt;0"),0.01)</f>
        <v>750</v>
      </c>
      <c r="AC1040" s="34" t="n">
        <f aca="false">AB1040*E1040</f>
        <v>750</v>
      </c>
      <c r="AD1040" s="35" t="e">
        <f aca="false">STDEV(K1040:Z1040)/AB1040*100</f>
        <v>#DIV/0!</v>
      </c>
    </row>
    <row r="1041" customFormat="false" ht="12.8" hidden="false" customHeight="false" outlineLevel="0" collapsed="false">
      <c r="A1041" s="21" t="n">
        <v>1028</v>
      </c>
      <c r="B1041" s="22"/>
      <c r="C1041" s="23" t="s">
        <v>1087</v>
      </c>
      <c r="D1041" s="24" t="s">
        <v>59</v>
      </c>
      <c r="E1041" s="25" t="n">
        <v>1</v>
      </c>
      <c r="F1041" s="26"/>
      <c r="G1041" s="25"/>
      <c r="H1041" s="27"/>
      <c r="I1041" s="27"/>
      <c r="J1041" s="28" t="n">
        <v>1.0379</v>
      </c>
      <c r="K1041" s="25"/>
      <c r="L1041" s="29" t="n">
        <v>458.33</v>
      </c>
      <c r="M1041" s="30"/>
      <c r="N1041" s="31"/>
      <c r="O1041" s="32"/>
      <c r="P1041" s="32"/>
      <c r="Q1041" s="32"/>
      <c r="R1041" s="32"/>
      <c r="S1041" s="32"/>
      <c r="T1041" s="32"/>
      <c r="U1041" s="32"/>
      <c r="V1041" s="32"/>
      <c r="W1041" s="32"/>
      <c r="X1041" s="32"/>
      <c r="Y1041" s="32"/>
      <c r="Z1041" s="32"/>
      <c r="AA1041" s="33" t="n">
        <f aca="false">COUNTIF(K1041:Z1041,"&gt;0")</f>
        <v>1</v>
      </c>
      <c r="AB1041" s="34" t="n">
        <f aca="false">CEILING(SUM(K1041:Z1041)/COUNTIF(K1041:Z1041,"&gt;0"),0.01)</f>
        <v>458.33</v>
      </c>
      <c r="AC1041" s="34" t="n">
        <f aca="false">AB1041*E1041</f>
        <v>458.33</v>
      </c>
      <c r="AD1041" s="35" t="e">
        <f aca="false">STDEV(K1041:Z1041)/AB1041*100</f>
        <v>#DIV/0!</v>
      </c>
    </row>
    <row r="1042" customFormat="false" ht="12.8" hidden="false" customHeight="false" outlineLevel="0" collapsed="false">
      <c r="A1042" s="21" t="n">
        <v>1029</v>
      </c>
      <c r="B1042" s="22"/>
      <c r="C1042" s="23" t="s">
        <v>1088</v>
      </c>
      <c r="D1042" s="24" t="s">
        <v>59</v>
      </c>
      <c r="E1042" s="25" t="n">
        <v>1</v>
      </c>
      <c r="F1042" s="26"/>
      <c r="G1042" s="25"/>
      <c r="H1042" s="27"/>
      <c r="I1042" s="27"/>
      <c r="J1042" s="28" t="n">
        <v>1.0379</v>
      </c>
      <c r="K1042" s="25"/>
      <c r="L1042" s="29" t="n">
        <v>3500</v>
      </c>
      <c r="M1042" s="30"/>
      <c r="N1042" s="31"/>
      <c r="O1042" s="32"/>
      <c r="P1042" s="32"/>
      <c r="Q1042" s="32"/>
      <c r="R1042" s="32"/>
      <c r="S1042" s="32"/>
      <c r="T1042" s="32"/>
      <c r="U1042" s="32"/>
      <c r="V1042" s="32"/>
      <c r="W1042" s="32"/>
      <c r="X1042" s="32"/>
      <c r="Y1042" s="32"/>
      <c r="Z1042" s="32"/>
      <c r="AA1042" s="33" t="n">
        <f aca="false">COUNTIF(K1042:Z1042,"&gt;0")</f>
        <v>1</v>
      </c>
      <c r="AB1042" s="34" t="n">
        <f aca="false">CEILING(SUM(K1042:Z1042)/COUNTIF(K1042:Z1042,"&gt;0"),0.01)</f>
        <v>3500</v>
      </c>
      <c r="AC1042" s="34" t="n">
        <f aca="false">AB1042*E1042</f>
        <v>3500</v>
      </c>
      <c r="AD1042" s="35" t="e">
        <f aca="false">STDEV(K1042:Z1042)/AB1042*100</f>
        <v>#DIV/0!</v>
      </c>
    </row>
    <row r="1043" customFormat="false" ht="12.8" hidden="false" customHeight="false" outlineLevel="0" collapsed="false">
      <c r="A1043" s="21" t="n">
        <v>1030</v>
      </c>
      <c r="B1043" s="22"/>
      <c r="C1043" s="23" t="s">
        <v>1089</v>
      </c>
      <c r="D1043" s="24" t="s">
        <v>59</v>
      </c>
      <c r="E1043" s="25" t="n">
        <v>1</v>
      </c>
      <c r="F1043" s="26"/>
      <c r="G1043" s="25"/>
      <c r="H1043" s="27"/>
      <c r="I1043" s="27"/>
      <c r="J1043" s="28" t="n">
        <v>1.0379</v>
      </c>
      <c r="K1043" s="25"/>
      <c r="L1043" s="29" t="n">
        <v>3825</v>
      </c>
      <c r="M1043" s="30"/>
      <c r="N1043" s="31"/>
      <c r="O1043" s="32"/>
      <c r="P1043" s="32"/>
      <c r="Q1043" s="32"/>
      <c r="R1043" s="32"/>
      <c r="S1043" s="32"/>
      <c r="T1043" s="32"/>
      <c r="U1043" s="32"/>
      <c r="V1043" s="32"/>
      <c r="W1043" s="32"/>
      <c r="X1043" s="32"/>
      <c r="Y1043" s="32"/>
      <c r="Z1043" s="32"/>
      <c r="AA1043" s="33" t="n">
        <f aca="false">COUNTIF(K1043:Z1043,"&gt;0")</f>
        <v>1</v>
      </c>
      <c r="AB1043" s="34" t="n">
        <f aca="false">CEILING(SUM(K1043:Z1043)/COUNTIF(K1043:Z1043,"&gt;0"),0.01)</f>
        <v>3825</v>
      </c>
      <c r="AC1043" s="34" t="n">
        <f aca="false">AB1043*E1043</f>
        <v>3825</v>
      </c>
      <c r="AD1043" s="35" t="e">
        <f aca="false">STDEV(K1043:Z1043)/AB1043*100</f>
        <v>#DIV/0!</v>
      </c>
    </row>
    <row r="1044" customFormat="false" ht="12.8" hidden="false" customHeight="false" outlineLevel="0" collapsed="false">
      <c r="A1044" s="21" t="n">
        <v>1031</v>
      </c>
      <c r="B1044" s="22"/>
      <c r="C1044" s="23" t="s">
        <v>1090</v>
      </c>
      <c r="D1044" s="24" t="s">
        <v>59</v>
      </c>
      <c r="E1044" s="25" t="n">
        <v>1</v>
      </c>
      <c r="F1044" s="26"/>
      <c r="G1044" s="25"/>
      <c r="H1044" s="27"/>
      <c r="I1044" s="27"/>
      <c r="J1044" s="28" t="n">
        <v>1.0379</v>
      </c>
      <c r="K1044" s="25"/>
      <c r="L1044" s="29" t="n">
        <v>416.67</v>
      </c>
      <c r="M1044" s="30"/>
      <c r="N1044" s="31"/>
      <c r="O1044" s="32"/>
      <c r="P1044" s="32"/>
      <c r="Q1044" s="32"/>
      <c r="R1044" s="32"/>
      <c r="S1044" s="32"/>
      <c r="T1044" s="32"/>
      <c r="U1044" s="32"/>
      <c r="V1044" s="32"/>
      <c r="W1044" s="32"/>
      <c r="X1044" s="32"/>
      <c r="Y1044" s="32"/>
      <c r="Z1044" s="32"/>
      <c r="AA1044" s="33" t="n">
        <f aca="false">COUNTIF(K1044:Z1044,"&gt;0")</f>
        <v>1</v>
      </c>
      <c r="AB1044" s="34" t="n">
        <f aca="false">CEILING(SUM(K1044:Z1044)/COUNTIF(K1044:Z1044,"&gt;0"),0.01)</f>
        <v>416.67</v>
      </c>
      <c r="AC1044" s="34" t="n">
        <f aca="false">AB1044*E1044</f>
        <v>416.67</v>
      </c>
      <c r="AD1044" s="35" t="e">
        <f aca="false">STDEV(K1044:Z1044)/AB1044*100</f>
        <v>#DIV/0!</v>
      </c>
    </row>
    <row r="1045" customFormat="false" ht="12.8" hidden="false" customHeight="false" outlineLevel="0" collapsed="false">
      <c r="A1045" s="21" t="n">
        <v>1032</v>
      </c>
      <c r="B1045" s="22"/>
      <c r="C1045" s="23" t="s">
        <v>1091</v>
      </c>
      <c r="D1045" s="24" t="s">
        <v>59</v>
      </c>
      <c r="E1045" s="25" t="n">
        <v>1</v>
      </c>
      <c r="F1045" s="26"/>
      <c r="G1045" s="25"/>
      <c r="H1045" s="27"/>
      <c r="I1045" s="27"/>
      <c r="J1045" s="28" t="n">
        <v>1.0379</v>
      </c>
      <c r="K1045" s="25"/>
      <c r="L1045" s="29" t="n">
        <v>500</v>
      </c>
      <c r="M1045" s="30"/>
      <c r="N1045" s="31"/>
      <c r="O1045" s="32"/>
      <c r="P1045" s="32"/>
      <c r="Q1045" s="32"/>
      <c r="R1045" s="32"/>
      <c r="S1045" s="32"/>
      <c r="T1045" s="32"/>
      <c r="U1045" s="32"/>
      <c r="V1045" s="32"/>
      <c r="W1045" s="32"/>
      <c r="X1045" s="32"/>
      <c r="Y1045" s="32"/>
      <c r="Z1045" s="32"/>
      <c r="AA1045" s="33" t="n">
        <f aca="false">COUNTIF(K1045:Z1045,"&gt;0")</f>
        <v>1</v>
      </c>
      <c r="AB1045" s="34" t="n">
        <f aca="false">CEILING(SUM(K1045:Z1045)/COUNTIF(K1045:Z1045,"&gt;0"),0.01)</f>
        <v>500</v>
      </c>
      <c r="AC1045" s="34" t="n">
        <f aca="false">AB1045*E1045</f>
        <v>500</v>
      </c>
      <c r="AD1045" s="35" t="e">
        <f aca="false">STDEV(K1045:Z1045)/AB1045*100</f>
        <v>#DIV/0!</v>
      </c>
    </row>
    <row r="1046" customFormat="false" ht="12.8" hidden="false" customHeight="false" outlineLevel="0" collapsed="false">
      <c r="A1046" s="21" t="n">
        <v>1033</v>
      </c>
      <c r="B1046" s="22"/>
      <c r="C1046" s="23" t="s">
        <v>1092</v>
      </c>
      <c r="D1046" s="24" t="s">
        <v>59</v>
      </c>
      <c r="E1046" s="25" t="n">
        <v>1</v>
      </c>
      <c r="F1046" s="26"/>
      <c r="G1046" s="25"/>
      <c r="H1046" s="27"/>
      <c r="I1046" s="27"/>
      <c r="J1046" s="28" t="n">
        <v>1.0379</v>
      </c>
      <c r="K1046" s="25"/>
      <c r="L1046" s="29" t="n">
        <v>41.67</v>
      </c>
      <c r="M1046" s="30"/>
      <c r="N1046" s="31"/>
      <c r="O1046" s="32"/>
      <c r="P1046" s="32"/>
      <c r="Q1046" s="32"/>
      <c r="R1046" s="32"/>
      <c r="S1046" s="32"/>
      <c r="T1046" s="32"/>
      <c r="U1046" s="32"/>
      <c r="V1046" s="32"/>
      <c r="W1046" s="32"/>
      <c r="X1046" s="32"/>
      <c r="Y1046" s="32"/>
      <c r="Z1046" s="32"/>
      <c r="AA1046" s="33" t="n">
        <f aca="false">COUNTIF(K1046:Z1046,"&gt;0")</f>
        <v>1</v>
      </c>
      <c r="AB1046" s="34" t="n">
        <f aca="false">CEILING(SUM(K1046:Z1046)/COUNTIF(K1046:Z1046,"&gt;0"),0.01)</f>
        <v>41.67</v>
      </c>
      <c r="AC1046" s="34" t="n">
        <f aca="false">AB1046*E1046</f>
        <v>41.67</v>
      </c>
      <c r="AD1046" s="35" t="e">
        <f aca="false">STDEV(K1046:Z1046)/AB1046*100</f>
        <v>#DIV/0!</v>
      </c>
    </row>
    <row r="1047" customFormat="false" ht="12.8" hidden="false" customHeight="false" outlineLevel="0" collapsed="false">
      <c r="A1047" s="21" t="n">
        <v>1034</v>
      </c>
      <c r="B1047" s="22"/>
      <c r="C1047" s="23" t="s">
        <v>1093</v>
      </c>
      <c r="D1047" s="24" t="s">
        <v>59</v>
      </c>
      <c r="E1047" s="25" t="n">
        <v>1</v>
      </c>
      <c r="F1047" s="26"/>
      <c r="G1047" s="25"/>
      <c r="H1047" s="27"/>
      <c r="I1047" s="27"/>
      <c r="J1047" s="28" t="n">
        <v>1.0379</v>
      </c>
      <c r="K1047" s="25"/>
      <c r="L1047" s="29" t="n">
        <v>102.5</v>
      </c>
      <c r="M1047" s="30"/>
      <c r="N1047" s="31"/>
      <c r="O1047" s="32"/>
      <c r="P1047" s="32"/>
      <c r="Q1047" s="32"/>
      <c r="R1047" s="32"/>
      <c r="S1047" s="32"/>
      <c r="T1047" s="32"/>
      <c r="U1047" s="32"/>
      <c r="V1047" s="32"/>
      <c r="W1047" s="32"/>
      <c r="X1047" s="32"/>
      <c r="Y1047" s="32"/>
      <c r="Z1047" s="32"/>
      <c r="AA1047" s="33" t="n">
        <f aca="false">COUNTIF(K1047:Z1047,"&gt;0")</f>
        <v>1</v>
      </c>
      <c r="AB1047" s="34" t="n">
        <f aca="false">CEILING(SUM(K1047:Z1047)/COUNTIF(K1047:Z1047,"&gt;0"),0.01)</f>
        <v>102.5</v>
      </c>
      <c r="AC1047" s="34" t="n">
        <f aca="false">AB1047*E1047</f>
        <v>102.5</v>
      </c>
      <c r="AD1047" s="37" t="e">
        <f aca="false">STDEV(K1047:Z1047)/AB1047*100</f>
        <v>#DIV/0!</v>
      </c>
    </row>
    <row r="1048" customFormat="false" ht="12.8" hidden="false" customHeight="false" outlineLevel="0" collapsed="false">
      <c r="A1048" s="21" t="n">
        <v>1035</v>
      </c>
      <c r="B1048" s="22"/>
      <c r="C1048" s="23" t="s">
        <v>1094</v>
      </c>
      <c r="D1048" s="24" t="s">
        <v>59</v>
      </c>
      <c r="E1048" s="25" t="n">
        <v>1</v>
      </c>
      <c r="F1048" s="26"/>
      <c r="G1048" s="25"/>
      <c r="H1048" s="27"/>
      <c r="I1048" s="27"/>
      <c r="J1048" s="28" t="n">
        <v>1.0379</v>
      </c>
      <c r="K1048" s="25"/>
      <c r="L1048" s="29" t="n">
        <v>333.33</v>
      </c>
      <c r="M1048" s="30"/>
      <c r="N1048" s="31"/>
      <c r="O1048" s="32"/>
      <c r="P1048" s="32"/>
      <c r="Q1048" s="32"/>
      <c r="R1048" s="32"/>
      <c r="S1048" s="32"/>
      <c r="T1048" s="32"/>
      <c r="U1048" s="32"/>
      <c r="V1048" s="32"/>
      <c r="W1048" s="32"/>
      <c r="X1048" s="32"/>
      <c r="Y1048" s="32"/>
      <c r="Z1048" s="32"/>
      <c r="AA1048" s="33" t="n">
        <f aca="false">COUNTIF(K1048:Z1048,"&gt;0")</f>
        <v>1</v>
      </c>
      <c r="AB1048" s="34" t="n">
        <f aca="false">CEILING(SUM(K1048:Z1048)/COUNTIF(K1048:Z1048,"&gt;0"),0.01)</f>
        <v>333.33</v>
      </c>
      <c r="AC1048" s="34" t="n">
        <f aca="false">AB1048*E1048</f>
        <v>333.33</v>
      </c>
      <c r="AD1048" s="35" t="e">
        <f aca="false">STDEV(K1048:Z1048)/AB1048*100</f>
        <v>#DIV/0!</v>
      </c>
    </row>
    <row r="1049" customFormat="false" ht="12.8" hidden="false" customHeight="false" outlineLevel="0" collapsed="false">
      <c r="A1049" s="21" t="n">
        <v>1036</v>
      </c>
      <c r="B1049" s="22"/>
      <c r="C1049" s="23" t="s">
        <v>1095</v>
      </c>
      <c r="D1049" s="24" t="s">
        <v>59</v>
      </c>
      <c r="E1049" s="25" t="n">
        <v>1</v>
      </c>
      <c r="F1049" s="26"/>
      <c r="G1049" s="25"/>
      <c r="H1049" s="27"/>
      <c r="I1049" s="27"/>
      <c r="J1049" s="28" t="n">
        <v>1.0379</v>
      </c>
      <c r="K1049" s="25"/>
      <c r="L1049" s="29" t="n">
        <v>1525</v>
      </c>
      <c r="M1049" s="30"/>
      <c r="N1049" s="31"/>
      <c r="O1049" s="32"/>
      <c r="P1049" s="32"/>
      <c r="Q1049" s="32"/>
      <c r="R1049" s="32"/>
      <c r="S1049" s="32"/>
      <c r="T1049" s="32"/>
      <c r="U1049" s="32"/>
      <c r="V1049" s="32"/>
      <c r="W1049" s="32"/>
      <c r="X1049" s="32"/>
      <c r="Y1049" s="32"/>
      <c r="Z1049" s="32"/>
      <c r="AA1049" s="33" t="n">
        <f aca="false">COUNTIF(K1049:Z1049,"&gt;0")</f>
        <v>1</v>
      </c>
      <c r="AB1049" s="34" t="n">
        <f aca="false">CEILING(SUM(K1049:Z1049)/COUNTIF(K1049:Z1049,"&gt;0"),0.01)</f>
        <v>1525</v>
      </c>
      <c r="AC1049" s="34" t="n">
        <f aca="false">AB1049*E1049</f>
        <v>1525</v>
      </c>
      <c r="AD1049" s="35" t="e">
        <f aca="false">STDEV(K1049:Z1049)/AB1049*100</f>
        <v>#DIV/0!</v>
      </c>
    </row>
    <row r="1050" customFormat="false" ht="12.8" hidden="false" customHeight="false" outlineLevel="0" collapsed="false">
      <c r="A1050" s="21" t="n">
        <v>1037</v>
      </c>
      <c r="B1050" s="22"/>
      <c r="C1050" s="23" t="s">
        <v>1096</v>
      </c>
      <c r="D1050" s="24" t="s">
        <v>59</v>
      </c>
      <c r="E1050" s="25" t="n">
        <v>1</v>
      </c>
      <c r="F1050" s="26"/>
      <c r="G1050" s="25"/>
      <c r="H1050" s="27"/>
      <c r="I1050" s="27"/>
      <c r="J1050" s="28" t="n">
        <v>1.0379</v>
      </c>
      <c r="K1050" s="25"/>
      <c r="L1050" s="29" t="n">
        <v>4583.33</v>
      </c>
      <c r="M1050" s="30"/>
      <c r="N1050" s="31"/>
      <c r="O1050" s="32"/>
      <c r="P1050" s="32"/>
      <c r="Q1050" s="32"/>
      <c r="R1050" s="32"/>
      <c r="S1050" s="32"/>
      <c r="T1050" s="32"/>
      <c r="U1050" s="32"/>
      <c r="V1050" s="32"/>
      <c r="W1050" s="32"/>
      <c r="X1050" s="32"/>
      <c r="Y1050" s="32"/>
      <c r="Z1050" s="32"/>
      <c r="AA1050" s="33" t="n">
        <f aca="false">COUNTIF(K1050:Z1050,"&gt;0")</f>
        <v>1</v>
      </c>
      <c r="AB1050" s="34" t="n">
        <f aca="false">CEILING(SUM(K1050:Z1050)/COUNTIF(K1050:Z1050,"&gt;0"),0.01)</f>
        <v>4583.33</v>
      </c>
      <c r="AC1050" s="34" t="n">
        <f aca="false">AB1050*E1050</f>
        <v>4583.33</v>
      </c>
      <c r="AD1050" s="35" t="e">
        <f aca="false">STDEV(K1050:Z1050)/AB1050*100</f>
        <v>#DIV/0!</v>
      </c>
    </row>
    <row r="1051" customFormat="false" ht="12.8" hidden="false" customHeight="false" outlineLevel="0" collapsed="false">
      <c r="A1051" s="21" t="n">
        <v>1038</v>
      </c>
      <c r="B1051" s="22"/>
      <c r="C1051" s="23" t="s">
        <v>1097</v>
      </c>
      <c r="D1051" s="24" t="s">
        <v>59</v>
      </c>
      <c r="E1051" s="25" t="n">
        <v>1</v>
      </c>
      <c r="F1051" s="26"/>
      <c r="G1051" s="25"/>
      <c r="H1051" s="27"/>
      <c r="I1051" s="27"/>
      <c r="J1051" s="28" t="n">
        <v>1.0379</v>
      </c>
      <c r="K1051" s="25"/>
      <c r="L1051" s="29" t="n">
        <v>4916.67</v>
      </c>
      <c r="M1051" s="30"/>
      <c r="N1051" s="31"/>
      <c r="O1051" s="32"/>
      <c r="P1051" s="32"/>
      <c r="Q1051" s="32"/>
      <c r="R1051" s="32"/>
      <c r="S1051" s="32"/>
      <c r="T1051" s="32"/>
      <c r="U1051" s="32"/>
      <c r="V1051" s="32"/>
      <c r="W1051" s="32"/>
      <c r="X1051" s="32"/>
      <c r="Y1051" s="32"/>
      <c r="Z1051" s="32"/>
      <c r="AA1051" s="33" t="n">
        <f aca="false">COUNTIF(K1051:Z1051,"&gt;0")</f>
        <v>1</v>
      </c>
      <c r="AB1051" s="34" t="n">
        <f aca="false">CEILING(SUM(K1051:Z1051)/COUNTIF(K1051:Z1051,"&gt;0"),0.01)</f>
        <v>4916.67</v>
      </c>
      <c r="AC1051" s="34" t="n">
        <f aca="false">AB1051*E1051</f>
        <v>4916.67</v>
      </c>
      <c r="AD1051" s="35" t="e">
        <f aca="false">STDEV(K1051:Z1051)/AB1051*100</f>
        <v>#DIV/0!</v>
      </c>
    </row>
    <row r="1052" customFormat="false" ht="12.8" hidden="false" customHeight="false" outlineLevel="0" collapsed="false">
      <c r="A1052" s="21" t="n">
        <v>1039</v>
      </c>
      <c r="B1052" s="22"/>
      <c r="C1052" s="23" t="s">
        <v>1098</v>
      </c>
      <c r="D1052" s="24" t="s">
        <v>59</v>
      </c>
      <c r="E1052" s="25" t="n">
        <v>1</v>
      </c>
      <c r="F1052" s="26"/>
      <c r="G1052" s="25"/>
      <c r="H1052" s="27"/>
      <c r="I1052" s="27"/>
      <c r="J1052" s="28" t="n">
        <v>1.0379</v>
      </c>
      <c r="K1052" s="25"/>
      <c r="L1052" s="29" t="n">
        <v>4833.33</v>
      </c>
      <c r="M1052" s="30"/>
      <c r="N1052" s="31"/>
      <c r="O1052" s="32"/>
      <c r="P1052" s="32"/>
      <c r="Q1052" s="32"/>
      <c r="R1052" s="32"/>
      <c r="S1052" s="32"/>
      <c r="T1052" s="32"/>
      <c r="U1052" s="32"/>
      <c r="V1052" s="32"/>
      <c r="W1052" s="32"/>
      <c r="X1052" s="32"/>
      <c r="Y1052" s="32"/>
      <c r="Z1052" s="32"/>
      <c r="AA1052" s="33" t="n">
        <f aca="false">COUNTIF(K1052:Z1052,"&gt;0")</f>
        <v>1</v>
      </c>
      <c r="AB1052" s="34" t="n">
        <f aca="false">CEILING(SUM(K1052:Z1052)/COUNTIF(K1052:Z1052,"&gt;0"),0.01)</f>
        <v>4833.33</v>
      </c>
      <c r="AC1052" s="34" t="n">
        <f aca="false">AB1052*E1052</f>
        <v>4833.33</v>
      </c>
      <c r="AD1052" s="35" t="e">
        <f aca="false">STDEV(K1052:Z1052)/AB1052*100</f>
        <v>#DIV/0!</v>
      </c>
    </row>
    <row r="1053" customFormat="false" ht="12.8" hidden="false" customHeight="false" outlineLevel="0" collapsed="false">
      <c r="A1053" s="21" t="n">
        <v>1040</v>
      </c>
      <c r="B1053" s="22"/>
      <c r="C1053" s="23" t="s">
        <v>1099</v>
      </c>
      <c r="D1053" s="24" t="s">
        <v>59</v>
      </c>
      <c r="E1053" s="25" t="n">
        <v>1</v>
      </c>
      <c r="F1053" s="26"/>
      <c r="G1053" s="25"/>
      <c r="H1053" s="27"/>
      <c r="I1053" s="27"/>
      <c r="J1053" s="28" t="n">
        <v>1.0379</v>
      </c>
      <c r="K1053" s="25"/>
      <c r="L1053" s="29" t="n">
        <v>333.33</v>
      </c>
      <c r="M1053" s="30"/>
      <c r="N1053" s="31"/>
      <c r="O1053" s="32"/>
      <c r="P1053" s="32"/>
      <c r="Q1053" s="32"/>
      <c r="R1053" s="32"/>
      <c r="S1053" s="32"/>
      <c r="T1053" s="32"/>
      <c r="U1053" s="32"/>
      <c r="V1053" s="32"/>
      <c r="W1053" s="32"/>
      <c r="X1053" s="32"/>
      <c r="Y1053" s="32"/>
      <c r="Z1053" s="32"/>
      <c r="AA1053" s="33" t="n">
        <f aca="false">COUNTIF(K1053:Z1053,"&gt;0")</f>
        <v>1</v>
      </c>
      <c r="AB1053" s="34" t="n">
        <f aca="false">CEILING(SUM(K1053:Z1053)/COUNTIF(K1053:Z1053,"&gt;0"),0.01)</f>
        <v>333.33</v>
      </c>
      <c r="AC1053" s="34" t="n">
        <f aca="false">AB1053*E1053</f>
        <v>333.33</v>
      </c>
      <c r="AD1053" s="35" t="e">
        <f aca="false">STDEV(K1053:Z1053)/AB1053*100</f>
        <v>#DIV/0!</v>
      </c>
    </row>
    <row r="1054" customFormat="false" ht="12.8" hidden="false" customHeight="false" outlineLevel="0" collapsed="false">
      <c r="A1054" s="21" t="n">
        <v>1041</v>
      </c>
      <c r="B1054" s="22"/>
      <c r="C1054" s="23" t="s">
        <v>1100</v>
      </c>
      <c r="D1054" s="24" t="s">
        <v>59</v>
      </c>
      <c r="E1054" s="25" t="n">
        <v>1</v>
      </c>
      <c r="F1054" s="26"/>
      <c r="G1054" s="25"/>
      <c r="H1054" s="27"/>
      <c r="I1054" s="27"/>
      <c r="J1054" s="28" t="n">
        <v>1.0379</v>
      </c>
      <c r="K1054" s="25"/>
      <c r="L1054" s="29" t="n">
        <v>250</v>
      </c>
      <c r="M1054" s="30"/>
      <c r="N1054" s="31"/>
      <c r="O1054" s="32"/>
      <c r="P1054" s="32"/>
      <c r="Q1054" s="32"/>
      <c r="R1054" s="32"/>
      <c r="S1054" s="32"/>
      <c r="T1054" s="32"/>
      <c r="U1054" s="32"/>
      <c r="V1054" s="32"/>
      <c r="W1054" s="32"/>
      <c r="X1054" s="32"/>
      <c r="Y1054" s="32"/>
      <c r="Z1054" s="32"/>
      <c r="AA1054" s="33" t="n">
        <f aca="false">COUNTIF(K1054:Z1054,"&gt;0")</f>
        <v>1</v>
      </c>
      <c r="AB1054" s="34" t="n">
        <f aca="false">CEILING(SUM(K1054:Z1054)/COUNTIF(K1054:Z1054,"&gt;0"),0.01)</f>
        <v>250</v>
      </c>
      <c r="AC1054" s="34" t="n">
        <f aca="false">AB1054*E1054</f>
        <v>250</v>
      </c>
      <c r="AD1054" s="35" t="e">
        <f aca="false">STDEV(K1054:Z1054)/AB1054*100</f>
        <v>#DIV/0!</v>
      </c>
    </row>
    <row r="1055" customFormat="false" ht="12.8" hidden="false" customHeight="false" outlineLevel="0" collapsed="false">
      <c r="A1055" s="21" t="n">
        <v>1042</v>
      </c>
      <c r="B1055" s="22"/>
      <c r="C1055" s="23" t="s">
        <v>1101</v>
      </c>
      <c r="D1055" s="24" t="s">
        <v>59</v>
      </c>
      <c r="E1055" s="25" t="n">
        <v>1</v>
      </c>
      <c r="F1055" s="26"/>
      <c r="G1055" s="25"/>
      <c r="H1055" s="27"/>
      <c r="I1055" s="27"/>
      <c r="J1055" s="28" t="n">
        <v>1.0379</v>
      </c>
      <c r="K1055" s="25"/>
      <c r="L1055" s="29" t="n">
        <v>29166.67</v>
      </c>
      <c r="M1055" s="30"/>
      <c r="N1055" s="31"/>
      <c r="O1055" s="32"/>
      <c r="P1055" s="32"/>
      <c r="Q1055" s="32"/>
      <c r="R1055" s="32"/>
      <c r="S1055" s="32"/>
      <c r="T1055" s="32"/>
      <c r="U1055" s="32"/>
      <c r="V1055" s="32"/>
      <c r="W1055" s="32"/>
      <c r="X1055" s="32"/>
      <c r="Y1055" s="32"/>
      <c r="Z1055" s="32"/>
      <c r="AA1055" s="33" t="n">
        <f aca="false">COUNTIF(K1055:Z1055,"&gt;0")</f>
        <v>1</v>
      </c>
      <c r="AB1055" s="34" t="n">
        <f aca="false">CEILING(SUM(K1055:Z1055)/COUNTIF(K1055:Z1055,"&gt;0"),0.01)</f>
        <v>29166.67</v>
      </c>
      <c r="AC1055" s="34" t="n">
        <f aca="false">AB1055*E1055</f>
        <v>29166.67</v>
      </c>
      <c r="AD1055" s="35" t="e">
        <f aca="false">STDEV(K1055:Z1055)/AB1055*100</f>
        <v>#DIV/0!</v>
      </c>
    </row>
    <row r="1056" customFormat="false" ht="12.8" hidden="false" customHeight="false" outlineLevel="0" collapsed="false">
      <c r="A1056" s="21" t="n">
        <v>1043</v>
      </c>
      <c r="B1056" s="22"/>
      <c r="C1056" s="23" t="s">
        <v>1102</v>
      </c>
      <c r="D1056" s="24" t="s">
        <v>59</v>
      </c>
      <c r="E1056" s="25" t="n">
        <v>1</v>
      </c>
      <c r="F1056" s="26"/>
      <c r="G1056" s="25"/>
      <c r="H1056" s="27"/>
      <c r="I1056" s="27"/>
      <c r="J1056" s="28" t="n">
        <v>1.0379</v>
      </c>
      <c r="K1056" s="25"/>
      <c r="L1056" s="29" t="n">
        <v>29166.67</v>
      </c>
      <c r="M1056" s="30"/>
      <c r="N1056" s="31"/>
      <c r="O1056" s="32"/>
      <c r="P1056" s="32"/>
      <c r="Q1056" s="32"/>
      <c r="R1056" s="32"/>
      <c r="S1056" s="32"/>
      <c r="T1056" s="32"/>
      <c r="U1056" s="32"/>
      <c r="V1056" s="32"/>
      <c r="W1056" s="32"/>
      <c r="X1056" s="32"/>
      <c r="Y1056" s="32"/>
      <c r="Z1056" s="32"/>
      <c r="AA1056" s="33" t="n">
        <f aca="false">COUNTIF(K1056:Z1056,"&gt;0")</f>
        <v>1</v>
      </c>
      <c r="AB1056" s="34" t="n">
        <f aca="false">CEILING(SUM(K1056:Z1056)/COUNTIF(K1056:Z1056,"&gt;0"),0.01)</f>
        <v>29166.67</v>
      </c>
      <c r="AC1056" s="34" t="n">
        <f aca="false">AB1056*E1056</f>
        <v>29166.67</v>
      </c>
      <c r="AD1056" s="35" t="e">
        <f aca="false">STDEV(K1056:Z1056)/AB1056*100</f>
        <v>#DIV/0!</v>
      </c>
    </row>
    <row r="1057" customFormat="false" ht="12.8" hidden="false" customHeight="false" outlineLevel="0" collapsed="false">
      <c r="A1057" s="21" t="n">
        <v>1044</v>
      </c>
      <c r="B1057" s="22"/>
      <c r="C1057" s="23" t="s">
        <v>1103</v>
      </c>
      <c r="D1057" s="24" t="s">
        <v>59</v>
      </c>
      <c r="E1057" s="25" t="n">
        <v>1</v>
      </c>
      <c r="F1057" s="26"/>
      <c r="G1057" s="25"/>
      <c r="H1057" s="27"/>
      <c r="I1057" s="27"/>
      <c r="J1057" s="28" t="n">
        <v>1.0379</v>
      </c>
      <c r="K1057" s="25"/>
      <c r="L1057" s="29" t="n">
        <v>28333.33</v>
      </c>
      <c r="M1057" s="30"/>
      <c r="N1057" s="31"/>
      <c r="O1057" s="32"/>
      <c r="P1057" s="32"/>
      <c r="Q1057" s="32"/>
      <c r="R1057" s="32"/>
      <c r="S1057" s="32"/>
      <c r="T1057" s="32"/>
      <c r="U1057" s="32"/>
      <c r="V1057" s="32"/>
      <c r="W1057" s="32"/>
      <c r="X1057" s="32"/>
      <c r="Y1057" s="32"/>
      <c r="Z1057" s="32"/>
      <c r="AA1057" s="33" t="n">
        <f aca="false">COUNTIF(K1057:Z1057,"&gt;0")</f>
        <v>1</v>
      </c>
      <c r="AB1057" s="34" t="n">
        <f aca="false">CEILING(SUM(K1057:Z1057)/COUNTIF(K1057:Z1057,"&gt;0"),0.01)</f>
        <v>28333.33</v>
      </c>
      <c r="AC1057" s="34" t="n">
        <f aca="false">AB1057*E1057</f>
        <v>28333.33</v>
      </c>
      <c r="AD1057" s="35" t="e">
        <f aca="false">STDEV(K1057:Z1057)/AB1057*100</f>
        <v>#DIV/0!</v>
      </c>
    </row>
    <row r="1058" customFormat="false" ht="12.8" hidden="false" customHeight="false" outlineLevel="0" collapsed="false">
      <c r="A1058" s="21" t="n">
        <v>1045</v>
      </c>
      <c r="B1058" s="22"/>
      <c r="C1058" s="23" t="s">
        <v>1104</v>
      </c>
      <c r="D1058" s="24" t="s">
        <v>59</v>
      </c>
      <c r="E1058" s="25" t="n">
        <v>1</v>
      </c>
      <c r="F1058" s="26"/>
      <c r="G1058" s="25"/>
      <c r="H1058" s="27"/>
      <c r="I1058" s="27"/>
      <c r="J1058" s="28" t="n">
        <v>1.0379</v>
      </c>
      <c r="K1058" s="25"/>
      <c r="L1058" s="29" t="n">
        <v>59166.67</v>
      </c>
      <c r="M1058" s="30"/>
      <c r="N1058" s="31"/>
      <c r="O1058" s="32"/>
      <c r="P1058" s="32"/>
      <c r="Q1058" s="32"/>
      <c r="R1058" s="32"/>
      <c r="S1058" s="32"/>
      <c r="T1058" s="32"/>
      <c r="U1058" s="32"/>
      <c r="V1058" s="32"/>
      <c r="W1058" s="32"/>
      <c r="X1058" s="32"/>
      <c r="Y1058" s="32"/>
      <c r="Z1058" s="32"/>
      <c r="AA1058" s="33" t="n">
        <f aca="false">COUNTIF(K1058:Z1058,"&gt;0")</f>
        <v>1</v>
      </c>
      <c r="AB1058" s="34" t="n">
        <f aca="false">CEILING(SUM(K1058:Z1058)/COUNTIF(K1058:Z1058,"&gt;0"),0.01)</f>
        <v>59166.67</v>
      </c>
      <c r="AC1058" s="34" t="n">
        <f aca="false">AB1058*E1058</f>
        <v>59166.67</v>
      </c>
      <c r="AD1058" s="35" t="e">
        <f aca="false">STDEV(K1058:Z1058)/AB1058*100</f>
        <v>#DIV/0!</v>
      </c>
    </row>
    <row r="1059" customFormat="false" ht="12.8" hidden="false" customHeight="false" outlineLevel="0" collapsed="false">
      <c r="A1059" s="21" t="n">
        <v>1046</v>
      </c>
      <c r="B1059" s="22"/>
      <c r="C1059" s="23" t="s">
        <v>1105</v>
      </c>
      <c r="D1059" s="24" t="s">
        <v>59</v>
      </c>
      <c r="E1059" s="25" t="n">
        <v>1</v>
      </c>
      <c r="F1059" s="26"/>
      <c r="G1059" s="25"/>
      <c r="H1059" s="27"/>
      <c r="I1059" s="27"/>
      <c r="J1059" s="28" t="n">
        <v>1.0379</v>
      </c>
      <c r="K1059" s="25"/>
      <c r="L1059" s="29" t="n">
        <v>48750</v>
      </c>
      <c r="M1059" s="30"/>
      <c r="N1059" s="31"/>
      <c r="O1059" s="32"/>
      <c r="P1059" s="32"/>
      <c r="Q1059" s="32"/>
      <c r="R1059" s="32"/>
      <c r="S1059" s="32"/>
      <c r="T1059" s="32"/>
      <c r="U1059" s="32"/>
      <c r="V1059" s="32"/>
      <c r="W1059" s="32"/>
      <c r="X1059" s="32"/>
      <c r="Y1059" s="32"/>
      <c r="Z1059" s="32"/>
      <c r="AA1059" s="33" t="n">
        <f aca="false">COUNTIF(K1059:Z1059,"&gt;0")</f>
        <v>1</v>
      </c>
      <c r="AB1059" s="34" t="n">
        <f aca="false">CEILING(SUM(K1059:Z1059)/COUNTIF(K1059:Z1059,"&gt;0"),0.01)</f>
        <v>48750</v>
      </c>
      <c r="AC1059" s="34" t="n">
        <f aca="false">AB1059*E1059</f>
        <v>48750</v>
      </c>
      <c r="AD1059" s="35" t="e">
        <f aca="false">STDEV(K1059:Z1059)/AB1059*100</f>
        <v>#DIV/0!</v>
      </c>
    </row>
    <row r="1060" customFormat="false" ht="12.8" hidden="false" customHeight="false" outlineLevel="0" collapsed="false">
      <c r="A1060" s="21" t="n">
        <v>1047</v>
      </c>
      <c r="B1060" s="22"/>
      <c r="C1060" s="23" t="s">
        <v>1106</v>
      </c>
      <c r="D1060" s="24" t="s">
        <v>59</v>
      </c>
      <c r="E1060" s="25" t="n">
        <v>1</v>
      </c>
      <c r="F1060" s="26"/>
      <c r="G1060" s="25"/>
      <c r="H1060" s="27"/>
      <c r="I1060" s="27"/>
      <c r="J1060" s="28" t="n">
        <v>1.0379</v>
      </c>
      <c r="K1060" s="25"/>
      <c r="L1060" s="29" t="n">
        <v>45000</v>
      </c>
      <c r="M1060" s="30"/>
      <c r="N1060" s="31"/>
      <c r="O1060" s="32"/>
      <c r="P1060" s="32"/>
      <c r="Q1060" s="32"/>
      <c r="R1060" s="32"/>
      <c r="S1060" s="32"/>
      <c r="T1060" s="32"/>
      <c r="U1060" s="32"/>
      <c r="V1060" s="32"/>
      <c r="W1060" s="32"/>
      <c r="X1060" s="32"/>
      <c r="Y1060" s="32"/>
      <c r="Z1060" s="32"/>
      <c r="AA1060" s="33" t="n">
        <f aca="false">COUNTIF(K1060:Z1060,"&gt;0")</f>
        <v>1</v>
      </c>
      <c r="AB1060" s="34" t="n">
        <f aca="false">CEILING(SUM(K1060:Z1060)/COUNTIF(K1060:Z1060,"&gt;0"),0.01)</f>
        <v>45000</v>
      </c>
      <c r="AC1060" s="34" t="n">
        <f aca="false">AB1060*E1060</f>
        <v>45000</v>
      </c>
      <c r="AD1060" s="35" t="e">
        <f aca="false">STDEV(K1060:Z1060)/AB1060*100</f>
        <v>#DIV/0!</v>
      </c>
    </row>
    <row r="1061" customFormat="false" ht="12.8" hidden="false" customHeight="false" outlineLevel="0" collapsed="false">
      <c r="A1061" s="21" t="n">
        <v>1048</v>
      </c>
      <c r="B1061" s="22"/>
      <c r="C1061" s="23" t="s">
        <v>1107</v>
      </c>
      <c r="D1061" s="24" t="s">
        <v>59</v>
      </c>
      <c r="E1061" s="25" t="n">
        <v>1</v>
      </c>
      <c r="F1061" s="26"/>
      <c r="G1061" s="25"/>
      <c r="H1061" s="27"/>
      <c r="I1061" s="27"/>
      <c r="J1061" s="28" t="n">
        <v>1.0379</v>
      </c>
      <c r="K1061" s="25"/>
      <c r="L1061" s="29" t="n">
        <v>14875</v>
      </c>
      <c r="M1061" s="30"/>
      <c r="N1061" s="31"/>
      <c r="O1061" s="32"/>
      <c r="P1061" s="32"/>
      <c r="Q1061" s="32"/>
      <c r="R1061" s="32"/>
      <c r="S1061" s="32"/>
      <c r="T1061" s="32"/>
      <c r="U1061" s="32"/>
      <c r="V1061" s="32"/>
      <c r="W1061" s="32"/>
      <c r="X1061" s="32"/>
      <c r="Y1061" s="32"/>
      <c r="Z1061" s="32"/>
      <c r="AA1061" s="33" t="n">
        <f aca="false">COUNTIF(K1061:Z1061,"&gt;0")</f>
        <v>1</v>
      </c>
      <c r="AB1061" s="34" t="n">
        <f aca="false">CEILING(SUM(K1061:Z1061)/COUNTIF(K1061:Z1061,"&gt;0"),0.01)</f>
        <v>14875</v>
      </c>
      <c r="AC1061" s="34" t="n">
        <f aca="false">AB1061*E1061</f>
        <v>14875</v>
      </c>
      <c r="AD1061" s="35" t="e">
        <f aca="false">STDEV(K1061:Z1061)/AB1061*100</f>
        <v>#DIV/0!</v>
      </c>
    </row>
    <row r="1062" customFormat="false" ht="12.8" hidden="false" customHeight="false" outlineLevel="0" collapsed="false">
      <c r="A1062" s="21" t="n">
        <v>1049</v>
      </c>
      <c r="B1062" s="22"/>
      <c r="C1062" s="23" t="s">
        <v>1108</v>
      </c>
      <c r="D1062" s="24" t="s">
        <v>59</v>
      </c>
      <c r="E1062" s="25" t="n">
        <v>1</v>
      </c>
      <c r="F1062" s="26"/>
      <c r="G1062" s="25"/>
      <c r="H1062" s="27"/>
      <c r="I1062" s="27"/>
      <c r="J1062" s="28" t="n">
        <v>1.0379</v>
      </c>
      <c r="K1062" s="25"/>
      <c r="L1062" s="29" t="n">
        <v>9333.33</v>
      </c>
      <c r="M1062" s="30"/>
      <c r="N1062" s="31"/>
      <c r="O1062" s="32"/>
      <c r="P1062" s="32"/>
      <c r="Q1062" s="32"/>
      <c r="R1062" s="32"/>
      <c r="S1062" s="32"/>
      <c r="T1062" s="32"/>
      <c r="U1062" s="32"/>
      <c r="V1062" s="32"/>
      <c r="W1062" s="32"/>
      <c r="X1062" s="32"/>
      <c r="Y1062" s="32"/>
      <c r="Z1062" s="32"/>
      <c r="AA1062" s="33" t="n">
        <f aca="false">COUNTIF(K1062:Z1062,"&gt;0")</f>
        <v>1</v>
      </c>
      <c r="AB1062" s="34" t="n">
        <f aca="false">CEILING(SUM(K1062:Z1062)/COUNTIF(K1062:Z1062,"&gt;0"),0.01)</f>
        <v>9333.33</v>
      </c>
      <c r="AC1062" s="34" t="n">
        <f aca="false">AB1062*E1062</f>
        <v>9333.33</v>
      </c>
      <c r="AD1062" s="35" t="e">
        <f aca="false">STDEV(K1062:Z1062)/AB1062*100</f>
        <v>#DIV/0!</v>
      </c>
    </row>
    <row r="1063" customFormat="false" ht="12.8" hidden="false" customHeight="false" outlineLevel="0" collapsed="false">
      <c r="A1063" s="21" t="n">
        <v>1050</v>
      </c>
      <c r="B1063" s="22"/>
      <c r="C1063" s="23" t="s">
        <v>1109</v>
      </c>
      <c r="D1063" s="24" t="s">
        <v>59</v>
      </c>
      <c r="E1063" s="25" t="n">
        <v>1</v>
      </c>
      <c r="F1063" s="26"/>
      <c r="G1063" s="25"/>
      <c r="H1063" s="27"/>
      <c r="I1063" s="27"/>
      <c r="J1063" s="28" t="n">
        <v>1.0379</v>
      </c>
      <c r="K1063" s="25"/>
      <c r="L1063" s="29" t="n">
        <v>25583.33</v>
      </c>
      <c r="M1063" s="30"/>
      <c r="N1063" s="31"/>
      <c r="O1063" s="32"/>
      <c r="P1063" s="32"/>
      <c r="Q1063" s="32"/>
      <c r="R1063" s="32"/>
      <c r="S1063" s="32"/>
      <c r="T1063" s="32"/>
      <c r="U1063" s="32"/>
      <c r="V1063" s="32"/>
      <c r="W1063" s="32"/>
      <c r="X1063" s="32"/>
      <c r="Y1063" s="32"/>
      <c r="Z1063" s="32"/>
      <c r="AA1063" s="33" t="n">
        <f aca="false">COUNTIF(K1063:Z1063,"&gt;0")</f>
        <v>1</v>
      </c>
      <c r="AB1063" s="34" t="n">
        <f aca="false">CEILING(SUM(K1063:Z1063)/COUNTIF(K1063:Z1063,"&gt;0"),0.01)</f>
        <v>25583.33</v>
      </c>
      <c r="AC1063" s="34" t="n">
        <f aca="false">AB1063*E1063</f>
        <v>25583.33</v>
      </c>
      <c r="AD1063" s="35" t="e">
        <f aca="false">STDEV(K1063:Z1063)/AB1063*100</f>
        <v>#DIV/0!</v>
      </c>
    </row>
    <row r="1064" customFormat="false" ht="12.8" hidden="false" customHeight="false" outlineLevel="0" collapsed="false">
      <c r="A1064" s="21" t="n">
        <v>1051</v>
      </c>
      <c r="B1064" s="22"/>
      <c r="C1064" s="23" t="s">
        <v>1110</v>
      </c>
      <c r="D1064" s="24" t="s">
        <v>59</v>
      </c>
      <c r="E1064" s="25" t="n">
        <v>1</v>
      </c>
      <c r="F1064" s="26"/>
      <c r="G1064" s="25"/>
      <c r="H1064" s="27"/>
      <c r="I1064" s="27"/>
      <c r="J1064" s="28" t="n">
        <v>1.0379</v>
      </c>
      <c r="K1064" s="25"/>
      <c r="L1064" s="29" t="n">
        <v>9166.67</v>
      </c>
      <c r="M1064" s="30"/>
      <c r="N1064" s="31"/>
      <c r="O1064" s="32"/>
      <c r="P1064" s="32"/>
      <c r="Q1064" s="32"/>
      <c r="R1064" s="32"/>
      <c r="S1064" s="32"/>
      <c r="T1064" s="32"/>
      <c r="U1064" s="32"/>
      <c r="V1064" s="32"/>
      <c r="W1064" s="32"/>
      <c r="X1064" s="32"/>
      <c r="Y1064" s="32"/>
      <c r="Z1064" s="32"/>
      <c r="AA1064" s="33" t="n">
        <f aca="false">COUNTIF(K1064:Z1064,"&gt;0")</f>
        <v>1</v>
      </c>
      <c r="AB1064" s="34" t="n">
        <f aca="false">CEILING(SUM(K1064:Z1064)/COUNTIF(K1064:Z1064,"&gt;0"),0.01)</f>
        <v>9166.67</v>
      </c>
      <c r="AC1064" s="34" t="n">
        <f aca="false">AB1064*E1064</f>
        <v>9166.67</v>
      </c>
      <c r="AD1064" s="35" t="e">
        <f aca="false">STDEV(K1064:Z1064)/AB1064*100</f>
        <v>#DIV/0!</v>
      </c>
    </row>
    <row r="1065" customFormat="false" ht="12.8" hidden="false" customHeight="false" outlineLevel="0" collapsed="false">
      <c r="A1065" s="21" t="n">
        <v>1052</v>
      </c>
      <c r="B1065" s="22"/>
      <c r="C1065" s="23" t="s">
        <v>1111</v>
      </c>
      <c r="D1065" s="24" t="s">
        <v>59</v>
      </c>
      <c r="E1065" s="25" t="n">
        <v>1</v>
      </c>
      <c r="F1065" s="26"/>
      <c r="G1065" s="25"/>
      <c r="H1065" s="27"/>
      <c r="I1065" s="27"/>
      <c r="J1065" s="28" t="n">
        <v>1.0379</v>
      </c>
      <c r="K1065" s="25"/>
      <c r="L1065" s="29" t="n">
        <v>51166.67</v>
      </c>
      <c r="M1065" s="30"/>
      <c r="N1065" s="31"/>
      <c r="O1065" s="32"/>
      <c r="P1065" s="32"/>
      <c r="Q1065" s="32"/>
      <c r="R1065" s="32"/>
      <c r="S1065" s="32"/>
      <c r="T1065" s="32"/>
      <c r="U1065" s="32"/>
      <c r="V1065" s="32"/>
      <c r="W1065" s="32"/>
      <c r="X1065" s="32"/>
      <c r="Y1065" s="32"/>
      <c r="Z1065" s="32"/>
      <c r="AA1065" s="33" t="n">
        <f aca="false">COUNTIF(K1065:Z1065,"&gt;0")</f>
        <v>1</v>
      </c>
      <c r="AB1065" s="34" t="n">
        <f aca="false">CEILING(SUM(K1065:Z1065)/COUNTIF(K1065:Z1065,"&gt;0"),0.01)</f>
        <v>51166.67</v>
      </c>
      <c r="AC1065" s="34" t="n">
        <f aca="false">AB1065*E1065</f>
        <v>51166.67</v>
      </c>
      <c r="AD1065" s="35" t="e">
        <f aca="false">STDEV(K1065:Z1065)/AB1065*100</f>
        <v>#DIV/0!</v>
      </c>
    </row>
    <row r="1066" customFormat="false" ht="12.8" hidden="false" customHeight="false" outlineLevel="0" collapsed="false">
      <c r="A1066" s="21" t="n">
        <v>1053</v>
      </c>
      <c r="B1066" s="22"/>
      <c r="C1066" s="23" t="s">
        <v>1112</v>
      </c>
      <c r="D1066" s="24" t="s">
        <v>59</v>
      </c>
      <c r="E1066" s="25" t="n">
        <v>1</v>
      </c>
      <c r="F1066" s="26"/>
      <c r="G1066" s="25"/>
      <c r="H1066" s="27"/>
      <c r="I1066" s="27"/>
      <c r="J1066" s="28" t="n">
        <v>1.0379</v>
      </c>
      <c r="K1066" s="25"/>
      <c r="L1066" s="29" t="n">
        <v>10000</v>
      </c>
      <c r="M1066" s="30"/>
      <c r="N1066" s="31"/>
      <c r="O1066" s="32"/>
      <c r="P1066" s="32"/>
      <c r="Q1066" s="32"/>
      <c r="R1066" s="32"/>
      <c r="S1066" s="32"/>
      <c r="T1066" s="32"/>
      <c r="U1066" s="32"/>
      <c r="V1066" s="32"/>
      <c r="W1066" s="32"/>
      <c r="X1066" s="32"/>
      <c r="Y1066" s="32"/>
      <c r="Z1066" s="32"/>
      <c r="AA1066" s="33" t="n">
        <f aca="false">COUNTIF(K1066:Z1066,"&gt;0")</f>
        <v>1</v>
      </c>
      <c r="AB1066" s="34" t="n">
        <f aca="false">CEILING(SUM(K1066:Z1066)/COUNTIF(K1066:Z1066,"&gt;0"),0.01)</f>
        <v>10000</v>
      </c>
      <c r="AC1066" s="34" t="n">
        <f aca="false">AB1066*E1066</f>
        <v>10000</v>
      </c>
      <c r="AD1066" s="35" t="e">
        <f aca="false">STDEV(K1066:Z1066)/AB1066*100</f>
        <v>#DIV/0!</v>
      </c>
    </row>
    <row r="1067" customFormat="false" ht="12.8" hidden="false" customHeight="false" outlineLevel="0" collapsed="false">
      <c r="A1067" s="21" t="n">
        <v>1054</v>
      </c>
      <c r="B1067" s="22"/>
      <c r="C1067" s="23" t="s">
        <v>1113</v>
      </c>
      <c r="D1067" s="24" t="s">
        <v>59</v>
      </c>
      <c r="E1067" s="25" t="n">
        <v>1</v>
      </c>
      <c r="F1067" s="26"/>
      <c r="G1067" s="25"/>
      <c r="H1067" s="27"/>
      <c r="I1067" s="27"/>
      <c r="J1067" s="28" t="n">
        <v>1.0379</v>
      </c>
      <c r="K1067" s="25"/>
      <c r="L1067" s="29" t="n">
        <v>41.67</v>
      </c>
      <c r="M1067" s="30"/>
      <c r="N1067" s="31"/>
      <c r="O1067" s="32"/>
      <c r="P1067" s="32"/>
      <c r="Q1067" s="32"/>
      <c r="R1067" s="32"/>
      <c r="S1067" s="32"/>
      <c r="T1067" s="32"/>
      <c r="U1067" s="32"/>
      <c r="V1067" s="32"/>
      <c r="W1067" s="32"/>
      <c r="X1067" s="32"/>
      <c r="Y1067" s="32"/>
      <c r="Z1067" s="32"/>
      <c r="AA1067" s="33" t="n">
        <f aca="false">COUNTIF(K1067:Z1067,"&gt;0")</f>
        <v>1</v>
      </c>
      <c r="AB1067" s="34" t="n">
        <f aca="false">CEILING(SUM(K1067:Z1067)/COUNTIF(K1067:Z1067,"&gt;0"),0.01)</f>
        <v>41.67</v>
      </c>
      <c r="AC1067" s="34" t="n">
        <f aca="false">AB1067*E1067</f>
        <v>41.67</v>
      </c>
      <c r="AD1067" s="35" t="e">
        <f aca="false">STDEV(K1067:Z1067)/AB1067*100</f>
        <v>#DIV/0!</v>
      </c>
    </row>
    <row r="1068" customFormat="false" ht="12.8" hidden="false" customHeight="false" outlineLevel="0" collapsed="false">
      <c r="A1068" s="21" t="n">
        <v>1055</v>
      </c>
      <c r="B1068" s="22"/>
      <c r="C1068" s="23" t="s">
        <v>1114</v>
      </c>
      <c r="D1068" s="24" t="s">
        <v>59</v>
      </c>
      <c r="E1068" s="25" t="n">
        <v>1</v>
      </c>
      <c r="F1068" s="26"/>
      <c r="G1068" s="25"/>
      <c r="H1068" s="27"/>
      <c r="I1068" s="27"/>
      <c r="J1068" s="28" t="n">
        <v>1.0379</v>
      </c>
      <c r="K1068" s="25"/>
      <c r="L1068" s="29" t="n">
        <v>250</v>
      </c>
      <c r="M1068" s="30"/>
      <c r="N1068" s="31"/>
      <c r="O1068" s="32"/>
      <c r="P1068" s="32"/>
      <c r="Q1068" s="32"/>
      <c r="R1068" s="32"/>
      <c r="S1068" s="32"/>
      <c r="T1068" s="32"/>
      <c r="U1068" s="32"/>
      <c r="V1068" s="32"/>
      <c r="W1068" s="32"/>
      <c r="X1068" s="32"/>
      <c r="Y1068" s="32"/>
      <c r="Z1068" s="32"/>
      <c r="AA1068" s="33" t="n">
        <f aca="false">COUNTIF(K1068:Z1068,"&gt;0")</f>
        <v>1</v>
      </c>
      <c r="AB1068" s="34" t="n">
        <f aca="false">CEILING(SUM(K1068:Z1068)/COUNTIF(K1068:Z1068,"&gt;0"),0.01)</f>
        <v>250</v>
      </c>
      <c r="AC1068" s="34" t="n">
        <f aca="false">AB1068*E1068</f>
        <v>250</v>
      </c>
      <c r="AD1068" s="35" t="e">
        <f aca="false">STDEV(K1068:Z1068)/AB1068*100</f>
        <v>#DIV/0!</v>
      </c>
    </row>
    <row r="1069" customFormat="false" ht="12.8" hidden="false" customHeight="false" outlineLevel="0" collapsed="false">
      <c r="A1069" s="21" t="n">
        <v>1056</v>
      </c>
      <c r="B1069" s="22"/>
      <c r="C1069" s="23" t="s">
        <v>1115</v>
      </c>
      <c r="D1069" s="24" t="s">
        <v>254</v>
      </c>
      <c r="E1069" s="25" t="n">
        <v>1</v>
      </c>
      <c r="F1069" s="26"/>
      <c r="G1069" s="25"/>
      <c r="H1069" s="27"/>
      <c r="I1069" s="27"/>
      <c r="J1069" s="28" t="n">
        <v>1.0379</v>
      </c>
      <c r="K1069" s="25"/>
      <c r="L1069" s="29" t="n">
        <v>333.33</v>
      </c>
      <c r="M1069" s="30"/>
      <c r="N1069" s="31"/>
      <c r="O1069" s="32"/>
      <c r="P1069" s="32"/>
      <c r="Q1069" s="32"/>
      <c r="R1069" s="32"/>
      <c r="S1069" s="32"/>
      <c r="T1069" s="32"/>
      <c r="U1069" s="32"/>
      <c r="V1069" s="32"/>
      <c r="W1069" s="32"/>
      <c r="X1069" s="32"/>
      <c r="Y1069" s="32"/>
      <c r="Z1069" s="32"/>
      <c r="AA1069" s="33" t="n">
        <f aca="false">COUNTIF(K1069:Z1069,"&gt;0")</f>
        <v>1</v>
      </c>
      <c r="AB1069" s="34" t="n">
        <f aca="false">CEILING(SUM(K1069:Z1069)/COUNTIF(K1069:Z1069,"&gt;0"),0.01)</f>
        <v>333.33</v>
      </c>
      <c r="AC1069" s="34" t="n">
        <f aca="false">AB1069*E1069</f>
        <v>333.33</v>
      </c>
      <c r="AD1069" s="35" t="e">
        <f aca="false">STDEV(K1069:Z1069)/AB1069*100</f>
        <v>#DIV/0!</v>
      </c>
    </row>
    <row r="1070" customFormat="false" ht="12.8" hidden="false" customHeight="false" outlineLevel="0" collapsed="false">
      <c r="A1070" s="21" t="n">
        <v>1057</v>
      </c>
      <c r="B1070" s="22"/>
      <c r="C1070" s="23" t="s">
        <v>1116</v>
      </c>
      <c r="D1070" s="24" t="s">
        <v>254</v>
      </c>
      <c r="E1070" s="25" t="n">
        <v>1</v>
      </c>
      <c r="F1070" s="26"/>
      <c r="G1070" s="25"/>
      <c r="H1070" s="27"/>
      <c r="I1070" s="27"/>
      <c r="J1070" s="28" t="n">
        <v>1.0379</v>
      </c>
      <c r="K1070" s="25"/>
      <c r="L1070" s="29" t="n">
        <v>333.33</v>
      </c>
      <c r="M1070" s="30"/>
      <c r="N1070" s="31"/>
      <c r="O1070" s="32"/>
      <c r="P1070" s="32"/>
      <c r="Q1070" s="32"/>
      <c r="R1070" s="32"/>
      <c r="S1070" s="32"/>
      <c r="T1070" s="32"/>
      <c r="U1070" s="32"/>
      <c r="V1070" s="32"/>
      <c r="W1070" s="32"/>
      <c r="X1070" s="32"/>
      <c r="Y1070" s="32"/>
      <c r="Z1070" s="32"/>
      <c r="AA1070" s="33" t="n">
        <f aca="false">COUNTIF(K1070:Z1070,"&gt;0")</f>
        <v>1</v>
      </c>
      <c r="AB1070" s="34" t="n">
        <f aca="false">CEILING(SUM(K1070:Z1070)/COUNTIF(K1070:Z1070,"&gt;0"),0.01)</f>
        <v>333.33</v>
      </c>
      <c r="AC1070" s="34" t="n">
        <f aca="false">AB1070*E1070</f>
        <v>333.33</v>
      </c>
      <c r="AD1070" s="35" t="e">
        <f aca="false">STDEV(K1070:Z1070)/AB1070*100</f>
        <v>#DIV/0!</v>
      </c>
    </row>
    <row r="1071" customFormat="false" ht="12.8" hidden="false" customHeight="false" outlineLevel="0" collapsed="false">
      <c r="A1071" s="21" t="n">
        <v>1058</v>
      </c>
      <c r="B1071" s="22"/>
      <c r="C1071" s="23" t="s">
        <v>1117</v>
      </c>
      <c r="D1071" s="24" t="s">
        <v>59</v>
      </c>
      <c r="E1071" s="25" t="n">
        <v>1</v>
      </c>
      <c r="F1071" s="26"/>
      <c r="G1071" s="25"/>
      <c r="H1071" s="27"/>
      <c r="I1071" s="27"/>
      <c r="J1071" s="28" t="n">
        <v>1.0379</v>
      </c>
      <c r="K1071" s="25"/>
      <c r="L1071" s="29" t="n">
        <v>12916.67</v>
      </c>
      <c r="M1071" s="30"/>
      <c r="N1071" s="31"/>
      <c r="O1071" s="32"/>
      <c r="P1071" s="32"/>
      <c r="Q1071" s="32"/>
      <c r="R1071" s="32"/>
      <c r="S1071" s="32"/>
      <c r="T1071" s="32"/>
      <c r="U1071" s="32"/>
      <c r="V1071" s="32"/>
      <c r="W1071" s="32"/>
      <c r="X1071" s="32"/>
      <c r="Y1071" s="32"/>
      <c r="Z1071" s="32"/>
      <c r="AA1071" s="33" t="n">
        <f aca="false">COUNTIF(K1071:Z1071,"&gt;0")</f>
        <v>1</v>
      </c>
      <c r="AB1071" s="34" t="n">
        <f aca="false">CEILING(SUM(K1071:Z1071)/COUNTIF(K1071:Z1071,"&gt;0"),0.01)</f>
        <v>12916.67</v>
      </c>
      <c r="AC1071" s="34" t="n">
        <f aca="false">AB1071*E1071</f>
        <v>12916.67</v>
      </c>
      <c r="AD1071" s="35" t="e">
        <f aca="false">STDEV(K1071:Z1071)/AB1071*100</f>
        <v>#DIV/0!</v>
      </c>
    </row>
    <row r="1072" customFormat="false" ht="12.8" hidden="false" customHeight="false" outlineLevel="0" collapsed="false">
      <c r="A1072" s="21" t="n">
        <v>1059</v>
      </c>
      <c r="B1072" s="22"/>
      <c r="C1072" s="23" t="s">
        <v>1118</v>
      </c>
      <c r="D1072" s="24" t="s">
        <v>59</v>
      </c>
      <c r="E1072" s="25" t="n">
        <v>1</v>
      </c>
      <c r="F1072" s="26"/>
      <c r="G1072" s="25"/>
      <c r="H1072" s="27"/>
      <c r="I1072" s="27"/>
      <c r="J1072" s="28" t="n">
        <v>1.0379</v>
      </c>
      <c r="K1072" s="25"/>
      <c r="L1072" s="29" t="n">
        <v>2666.67</v>
      </c>
      <c r="M1072" s="30"/>
      <c r="N1072" s="31"/>
      <c r="O1072" s="32"/>
      <c r="P1072" s="32"/>
      <c r="Q1072" s="32"/>
      <c r="R1072" s="32"/>
      <c r="S1072" s="32"/>
      <c r="T1072" s="32"/>
      <c r="U1072" s="32"/>
      <c r="V1072" s="32"/>
      <c r="W1072" s="32"/>
      <c r="X1072" s="32"/>
      <c r="Y1072" s="32"/>
      <c r="Z1072" s="32"/>
      <c r="AA1072" s="33" t="n">
        <f aca="false">COUNTIF(K1072:Z1072,"&gt;0")</f>
        <v>1</v>
      </c>
      <c r="AB1072" s="34" t="n">
        <f aca="false">CEILING(SUM(K1072:Z1072)/COUNTIF(K1072:Z1072,"&gt;0"),0.01)</f>
        <v>2666.67</v>
      </c>
      <c r="AC1072" s="34" t="n">
        <f aca="false">AB1072*E1072</f>
        <v>2666.67</v>
      </c>
      <c r="AD1072" s="35" t="e">
        <f aca="false">STDEV(K1072:Z1072)/AB1072*100</f>
        <v>#DIV/0!</v>
      </c>
    </row>
    <row r="1073" customFormat="false" ht="12.8" hidden="false" customHeight="false" outlineLevel="0" collapsed="false">
      <c r="A1073" s="21" t="n">
        <v>1060</v>
      </c>
      <c r="B1073" s="22"/>
      <c r="C1073" s="23" t="s">
        <v>1119</v>
      </c>
      <c r="D1073" s="24" t="s">
        <v>59</v>
      </c>
      <c r="E1073" s="25" t="n">
        <v>1</v>
      </c>
      <c r="F1073" s="26"/>
      <c r="G1073" s="25"/>
      <c r="H1073" s="27"/>
      <c r="I1073" s="27"/>
      <c r="J1073" s="28" t="n">
        <v>1.0379</v>
      </c>
      <c r="K1073" s="25"/>
      <c r="L1073" s="29" t="n">
        <v>7250</v>
      </c>
      <c r="M1073" s="30"/>
      <c r="N1073" s="31"/>
      <c r="O1073" s="32"/>
      <c r="P1073" s="32"/>
      <c r="Q1073" s="32"/>
      <c r="R1073" s="32"/>
      <c r="S1073" s="32"/>
      <c r="T1073" s="32"/>
      <c r="U1073" s="32"/>
      <c r="V1073" s="32"/>
      <c r="W1073" s="32"/>
      <c r="X1073" s="32"/>
      <c r="Y1073" s="32"/>
      <c r="Z1073" s="32"/>
      <c r="AA1073" s="33" t="n">
        <f aca="false">COUNTIF(K1073:Z1073,"&gt;0")</f>
        <v>1</v>
      </c>
      <c r="AB1073" s="34" t="n">
        <f aca="false">CEILING(SUM(K1073:Z1073)/COUNTIF(K1073:Z1073,"&gt;0"),0.01)</f>
        <v>7250</v>
      </c>
      <c r="AC1073" s="34" t="n">
        <f aca="false">AB1073*E1073</f>
        <v>7250</v>
      </c>
      <c r="AD1073" s="35" t="e">
        <f aca="false">STDEV(K1073:Z1073)/AB1073*100</f>
        <v>#DIV/0!</v>
      </c>
    </row>
    <row r="1074" customFormat="false" ht="12.8" hidden="false" customHeight="false" outlineLevel="0" collapsed="false">
      <c r="A1074" s="21" t="n">
        <v>1061</v>
      </c>
      <c r="B1074" s="22"/>
      <c r="C1074" s="23" t="s">
        <v>1120</v>
      </c>
      <c r="D1074" s="24" t="s">
        <v>59</v>
      </c>
      <c r="E1074" s="25" t="n">
        <v>1</v>
      </c>
      <c r="F1074" s="26"/>
      <c r="G1074" s="25"/>
      <c r="H1074" s="27"/>
      <c r="I1074" s="27"/>
      <c r="J1074" s="28" t="n">
        <v>1.0379</v>
      </c>
      <c r="K1074" s="25"/>
      <c r="L1074" s="29" t="n">
        <v>8518.33</v>
      </c>
      <c r="M1074" s="30"/>
      <c r="N1074" s="31"/>
      <c r="O1074" s="32"/>
      <c r="P1074" s="32"/>
      <c r="Q1074" s="32"/>
      <c r="R1074" s="32"/>
      <c r="S1074" s="32"/>
      <c r="T1074" s="32"/>
      <c r="U1074" s="32"/>
      <c r="V1074" s="32"/>
      <c r="W1074" s="32"/>
      <c r="X1074" s="32"/>
      <c r="Y1074" s="32"/>
      <c r="Z1074" s="32"/>
      <c r="AA1074" s="33" t="n">
        <f aca="false">COUNTIF(K1074:Z1074,"&gt;0")</f>
        <v>1</v>
      </c>
      <c r="AB1074" s="34" t="n">
        <f aca="false">CEILING(SUM(K1074:Z1074)/COUNTIF(K1074:Z1074,"&gt;0"),0.01)</f>
        <v>8518.33</v>
      </c>
      <c r="AC1074" s="34" t="n">
        <f aca="false">AB1074*E1074</f>
        <v>8518.33</v>
      </c>
      <c r="AD1074" s="35" t="e">
        <f aca="false">STDEV(K1074:Z1074)/AB1074*100</f>
        <v>#DIV/0!</v>
      </c>
    </row>
    <row r="1075" customFormat="false" ht="12.8" hidden="false" customHeight="false" outlineLevel="0" collapsed="false">
      <c r="A1075" s="21" t="n">
        <v>1062</v>
      </c>
      <c r="B1075" s="22"/>
      <c r="C1075" s="23" t="s">
        <v>1121</v>
      </c>
      <c r="D1075" s="24" t="s">
        <v>59</v>
      </c>
      <c r="E1075" s="25" t="n">
        <v>1</v>
      </c>
      <c r="F1075" s="26"/>
      <c r="G1075" s="25"/>
      <c r="H1075" s="27"/>
      <c r="I1075" s="27"/>
      <c r="J1075" s="28" t="n">
        <v>1.0379</v>
      </c>
      <c r="K1075" s="25"/>
      <c r="L1075" s="29" t="n">
        <v>5666.67</v>
      </c>
      <c r="M1075" s="30"/>
      <c r="N1075" s="31"/>
      <c r="O1075" s="32"/>
      <c r="P1075" s="32"/>
      <c r="Q1075" s="32"/>
      <c r="R1075" s="32"/>
      <c r="S1075" s="32"/>
      <c r="T1075" s="32"/>
      <c r="U1075" s="32"/>
      <c r="V1075" s="32"/>
      <c r="W1075" s="32"/>
      <c r="X1075" s="32"/>
      <c r="Y1075" s="32"/>
      <c r="Z1075" s="32"/>
      <c r="AA1075" s="33" t="n">
        <f aca="false">COUNTIF(K1075:Z1075,"&gt;0")</f>
        <v>1</v>
      </c>
      <c r="AB1075" s="34" t="n">
        <f aca="false">CEILING(SUM(K1075:Z1075)/COUNTIF(K1075:Z1075,"&gt;0"),0.01)</f>
        <v>5666.67</v>
      </c>
      <c r="AC1075" s="34" t="n">
        <f aca="false">AB1075*E1075</f>
        <v>5666.67</v>
      </c>
      <c r="AD1075" s="35" t="e">
        <f aca="false">STDEV(K1075:Z1075)/AB1075*100</f>
        <v>#DIV/0!</v>
      </c>
    </row>
    <row r="1076" customFormat="false" ht="12.8" hidden="false" customHeight="false" outlineLevel="0" collapsed="false">
      <c r="A1076" s="21" t="n">
        <v>1063</v>
      </c>
      <c r="B1076" s="22"/>
      <c r="C1076" s="23" t="s">
        <v>1122</v>
      </c>
      <c r="D1076" s="24" t="s">
        <v>59</v>
      </c>
      <c r="E1076" s="25" t="n">
        <v>1</v>
      </c>
      <c r="F1076" s="26"/>
      <c r="G1076" s="25"/>
      <c r="H1076" s="27"/>
      <c r="I1076" s="27"/>
      <c r="J1076" s="28" t="n">
        <v>1.0379</v>
      </c>
      <c r="K1076" s="25"/>
      <c r="L1076" s="29" t="n">
        <v>5666.67</v>
      </c>
      <c r="M1076" s="30"/>
      <c r="N1076" s="31"/>
      <c r="O1076" s="32"/>
      <c r="P1076" s="32"/>
      <c r="Q1076" s="32"/>
      <c r="R1076" s="32"/>
      <c r="S1076" s="32"/>
      <c r="T1076" s="32"/>
      <c r="U1076" s="32"/>
      <c r="V1076" s="32"/>
      <c r="W1076" s="32"/>
      <c r="X1076" s="32"/>
      <c r="Y1076" s="32"/>
      <c r="Z1076" s="32"/>
      <c r="AA1076" s="33" t="n">
        <f aca="false">COUNTIF(K1076:Z1076,"&gt;0")</f>
        <v>1</v>
      </c>
      <c r="AB1076" s="34" t="n">
        <f aca="false">CEILING(SUM(K1076:Z1076)/COUNTIF(K1076:Z1076,"&gt;0"),0.01)</f>
        <v>5666.67</v>
      </c>
      <c r="AC1076" s="34" t="n">
        <f aca="false">AB1076*E1076</f>
        <v>5666.67</v>
      </c>
      <c r="AD1076" s="35" t="e">
        <f aca="false">STDEV(K1076:Z1076)/AB1076*100</f>
        <v>#DIV/0!</v>
      </c>
    </row>
    <row r="1077" customFormat="false" ht="12.8" hidden="false" customHeight="false" outlineLevel="0" collapsed="false">
      <c r="A1077" s="21" t="n">
        <v>1064</v>
      </c>
      <c r="B1077" s="22"/>
      <c r="C1077" s="23" t="s">
        <v>1123</v>
      </c>
      <c r="D1077" s="24" t="s">
        <v>59</v>
      </c>
      <c r="E1077" s="25" t="n">
        <v>1</v>
      </c>
      <c r="F1077" s="26"/>
      <c r="G1077" s="25"/>
      <c r="H1077" s="27"/>
      <c r="I1077" s="27"/>
      <c r="J1077" s="28" t="n">
        <v>1.0379</v>
      </c>
      <c r="K1077" s="25"/>
      <c r="L1077" s="29" t="n">
        <v>2583.33</v>
      </c>
      <c r="M1077" s="30"/>
      <c r="N1077" s="31"/>
      <c r="O1077" s="32"/>
      <c r="P1077" s="32"/>
      <c r="Q1077" s="32"/>
      <c r="R1077" s="32"/>
      <c r="S1077" s="32"/>
      <c r="T1077" s="32"/>
      <c r="U1077" s="32"/>
      <c r="V1077" s="32"/>
      <c r="W1077" s="32"/>
      <c r="X1077" s="32"/>
      <c r="Y1077" s="32"/>
      <c r="Z1077" s="32"/>
      <c r="AA1077" s="33" t="n">
        <f aca="false">COUNTIF(K1077:Z1077,"&gt;0")</f>
        <v>1</v>
      </c>
      <c r="AB1077" s="34" t="n">
        <f aca="false">CEILING(SUM(K1077:Z1077)/COUNTIF(K1077:Z1077,"&gt;0"),0.01)</f>
        <v>2583.33</v>
      </c>
      <c r="AC1077" s="34" t="n">
        <f aca="false">AB1077*E1077</f>
        <v>2583.33</v>
      </c>
      <c r="AD1077" s="35" t="e">
        <f aca="false">STDEV(K1077:Z1077)/AB1077*100</f>
        <v>#DIV/0!</v>
      </c>
    </row>
    <row r="1078" customFormat="false" ht="12.8" hidden="false" customHeight="false" outlineLevel="0" collapsed="false">
      <c r="A1078" s="21" t="n">
        <v>1065</v>
      </c>
      <c r="B1078" s="22"/>
      <c r="C1078" s="23" t="s">
        <v>1124</v>
      </c>
      <c r="D1078" s="24" t="s">
        <v>59</v>
      </c>
      <c r="E1078" s="25" t="n">
        <v>1</v>
      </c>
      <c r="F1078" s="26"/>
      <c r="G1078" s="25"/>
      <c r="H1078" s="27"/>
      <c r="I1078" s="27"/>
      <c r="J1078" s="28" t="n">
        <v>1.0379</v>
      </c>
      <c r="K1078" s="25"/>
      <c r="L1078" s="29" t="n">
        <v>3816.67</v>
      </c>
      <c r="M1078" s="30"/>
      <c r="N1078" s="31"/>
      <c r="O1078" s="32"/>
      <c r="P1078" s="32"/>
      <c r="Q1078" s="32"/>
      <c r="R1078" s="32"/>
      <c r="S1078" s="32"/>
      <c r="T1078" s="32"/>
      <c r="U1078" s="32"/>
      <c r="V1078" s="32"/>
      <c r="W1078" s="32"/>
      <c r="X1078" s="32"/>
      <c r="Y1078" s="32"/>
      <c r="Z1078" s="32"/>
      <c r="AA1078" s="33" t="n">
        <f aca="false">COUNTIF(K1078:Z1078,"&gt;0")</f>
        <v>1</v>
      </c>
      <c r="AB1078" s="34" t="n">
        <f aca="false">CEILING(SUM(K1078:Z1078)/COUNTIF(K1078:Z1078,"&gt;0"),0.01)</f>
        <v>3816.67</v>
      </c>
      <c r="AC1078" s="34" t="n">
        <f aca="false">AB1078*E1078</f>
        <v>3816.67</v>
      </c>
      <c r="AD1078" s="35" t="e">
        <f aca="false">STDEV(K1078:Z1078)/AB1078*100</f>
        <v>#DIV/0!</v>
      </c>
    </row>
    <row r="1079" customFormat="false" ht="12.8" hidden="false" customHeight="false" outlineLevel="0" collapsed="false">
      <c r="A1079" s="21" t="n">
        <v>1066</v>
      </c>
      <c r="B1079" s="22"/>
      <c r="C1079" s="23" t="s">
        <v>1125</v>
      </c>
      <c r="D1079" s="24" t="s">
        <v>59</v>
      </c>
      <c r="E1079" s="25" t="n">
        <v>1</v>
      </c>
      <c r="F1079" s="26"/>
      <c r="G1079" s="25"/>
      <c r="H1079" s="27"/>
      <c r="I1079" s="27"/>
      <c r="J1079" s="28" t="n">
        <v>1.0379</v>
      </c>
      <c r="K1079" s="25"/>
      <c r="L1079" s="29" t="n">
        <v>19833.33</v>
      </c>
      <c r="M1079" s="30"/>
      <c r="N1079" s="31"/>
      <c r="O1079" s="32"/>
      <c r="P1079" s="32"/>
      <c r="Q1079" s="32"/>
      <c r="R1079" s="32"/>
      <c r="S1079" s="32"/>
      <c r="T1079" s="32"/>
      <c r="U1079" s="32"/>
      <c r="V1079" s="32"/>
      <c r="W1079" s="32"/>
      <c r="X1079" s="32"/>
      <c r="Y1079" s="32"/>
      <c r="Z1079" s="32"/>
      <c r="AA1079" s="33" t="n">
        <f aca="false">COUNTIF(K1079:Z1079,"&gt;0")</f>
        <v>1</v>
      </c>
      <c r="AB1079" s="34" t="n">
        <f aca="false">CEILING(SUM(K1079:Z1079)/COUNTIF(K1079:Z1079,"&gt;0"),0.01)</f>
        <v>19833.33</v>
      </c>
      <c r="AC1079" s="34" t="n">
        <f aca="false">AB1079*E1079</f>
        <v>19833.33</v>
      </c>
      <c r="AD1079" s="35" t="e">
        <f aca="false">STDEV(K1079:Z1079)/AB1079*100</f>
        <v>#DIV/0!</v>
      </c>
    </row>
    <row r="1080" customFormat="false" ht="12.8" hidden="false" customHeight="false" outlineLevel="0" collapsed="false">
      <c r="A1080" s="21" t="n">
        <v>1067</v>
      </c>
      <c r="B1080" s="22"/>
      <c r="C1080" s="23" t="s">
        <v>1126</v>
      </c>
      <c r="D1080" s="24" t="s">
        <v>59</v>
      </c>
      <c r="E1080" s="25" t="n">
        <v>1</v>
      </c>
      <c r="F1080" s="26"/>
      <c r="G1080" s="25"/>
      <c r="H1080" s="27"/>
      <c r="I1080" s="27"/>
      <c r="J1080" s="28" t="n">
        <v>1.0379</v>
      </c>
      <c r="K1080" s="25"/>
      <c r="L1080" s="29" t="n">
        <v>19833.33</v>
      </c>
      <c r="M1080" s="30"/>
      <c r="N1080" s="31"/>
      <c r="O1080" s="32"/>
      <c r="P1080" s="32"/>
      <c r="Q1080" s="32"/>
      <c r="R1080" s="32"/>
      <c r="S1080" s="32"/>
      <c r="T1080" s="32"/>
      <c r="U1080" s="32"/>
      <c r="V1080" s="32"/>
      <c r="W1080" s="32"/>
      <c r="X1080" s="32"/>
      <c r="Y1080" s="32"/>
      <c r="Z1080" s="32"/>
      <c r="AA1080" s="33" t="n">
        <f aca="false">COUNTIF(K1080:Z1080,"&gt;0")</f>
        <v>1</v>
      </c>
      <c r="AB1080" s="34" t="n">
        <f aca="false">CEILING(SUM(K1080:Z1080)/COUNTIF(K1080:Z1080,"&gt;0"),0.01)</f>
        <v>19833.33</v>
      </c>
      <c r="AC1080" s="34" t="n">
        <f aca="false">AB1080*E1080</f>
        <v>19833.33</v>
      </c>
      <c r="AD1080" s="35" t="e">
        <f aca="false">STDEV(K1080:Z1080)/AB1080*100</f>
        <v>#DIV/0!</v>
      </c>
    </row>
    <row r="1081" customFormat="false" ht="12.8" hidden="false" customHeight="false" outlineLevel="0" collapsed="false">
      <c r="A1081" s="21" t="n">
        <v>1068</v>
      </c>
      <c r="B1081" s="22"/>
      <c r="C1081" s="23" t="s">
        <v>1127</v>
      </c>
      <c r="D1081" s="24" t="s">
        <v>59</v>
      </c>
      <c r="E1081" s="25" t="n">
        <v>1</v>
      </c>
      <c r="F1081" s="26"/>
      <c r="G1081" s="25"/>
      <c r="H1081" s="27"/>
      <c r="I1081" s="27"/>
      <c r="J1081" s="28" t="n">
        <v>1.0379</v>
      </c>
      <c r="K1081" s="25"/>
      <c r="L1081" s="29" t="n">
        <v>25000</v>
      </c>
      <c r="M1081" s="30"/>
      <c r="N1081" s="31"/>
      <c r="O1081" s="32"/>
      <c r="P1081" s="32"/>
      <c r="Q1081" s="32"/>
      <c r="R1081" s="32"/>
      <c r="S1081" s="32"/>
      <c r="T1081" s="32"/>
      <c r="U1081" s="32"/>
      <c r="V1081" s="32"/>
      <c r="W1081" s="32"/>
      <c r="X1081" s="32"/>
      <c r="Y1081" s="32"/>
      <c r="Z1081" s="32"/>
      <c r="AA1081" s="33" t="n">
        <f aca="false">COUNTIF(K1081:Z1081,"&gt;0")</f>
        <v>1</v>
      </c>
      <c r="AB1081" s="34" t="n">
        <f aca="false">CEILING(SUM(K1081:Z1081)/COUNTIF(K1081:Z1081,"&gt;0"),0.01)</f>
        <v>25000</v>
      </c>
      <c r="AC1081" s="34" t="n">
        <f aca="false">AB1081*E1081</f>
        <v>25000</v>
      </c>
      <c r="AD1081" s="35" t="e">
        <f aca="false">STDEV(K1081:Z1081)/AB1081*100</f>
        <v>#DIV/0!</v>
      </c>
    </row>
    <row r="1082" customFormat="false" ht="12.8" hidden="false" customHeight="false" outlineLevel="0" collapsed="false">
      <c r="A1082" s="21" t="n">
        <v>1069</v>
      </c>
      <c r="B1082" s="22"/>
      <c r="C1082" s="23" t="s">
        <v>1128</v>
      </c>
      <c r="D1082" s="24" t="s">
        <v>59</v>
      </c>
      <c r="E1082" s="25" t="n">
        <v>1</v>
      </c>
      <c r="F1082" s="26"/>
      <c r="G1082" s="25"/>
      <c r="H1082" s="27"/>
      <c r="I1082" s="27"/>
      <c r="J1082" s="28" t="n">
        <v>1.0379</v>
      </c>
      <c r="K1082" s="25"/>
      <c r="L1082" s="29" t="n">
        <v>16500</v>
      </c>
      <c r="M1082" s="30"/>
      <c r="N1082" s="31"/>
      <c r="O1082" s="32"/>
      <c r="P1082" s="32"/>
      <c r="Q1082" s="32"/>
      <c r="R1082" s="32"/>
      <c r="S1082" s="32"/>
      <c r="T1082" s="32"/>
      <c r="U1082" s="32"/>
      <c r="V1082" s="32"/>
      <c r="W1082" s="32"/>
      <c r="X1082" s="32"/>
      <c r="Y1082" s="32"/>
      <c r="Z1082" s="32"/>
      <c r="AA1082" s="33" t="n">
        <f aca="false">COUNTIF(K1082:Z1082,"&gt;0")</f>
        <v>1</v>
      </c>
      <c r="AB1082" s="34" t="n">
        <f aca="false">CEILING(SUM(K1082:Z1082)/COUNTIF(K1082:Z1082,"&gt;0"),0.01)</f>
        <v>16500</v>
      </c>
      <c r="AC1082" s="34" t="n">
        <f aca="false">AB1082*E1082</f>
        <v>16500</v>
      </c>
      <c r="AD1082" s="35" t="e">
        <f aca="false">STDEV(K1082:Z1082)/AB1082*100</f>
        <v>#DIV/0!</v>
      </c>
    </row>
    <row r="1083" customFormat="false" ht="12.8" hidden="false" customHeight="false" outlineLevel="0" collapsed="false">
      <c r="A1083" s="21" t="n">
        <v>1070</v>
      </c>
      <c r="B1083" s="22"/>
      <c r="C1083" s="23" t="s">
        <v>1129</v>
      </c>
      <c r="D1083" s="24" t="s">
        <v>59</v>
      </c>
      <c r="E1083" s="25" t="n">
        <v>1</v>
      </c>
      <c r="F1083" s="26"/>
      <c r="G1083" s="25"/>
      <c r="H1083" s="27"/>
      <c r="I1083" s="27"/>
      <c r="J1083" s="28" t="n">
        <v>1.0379</v>
      </c>
      <c r="K1083" s="25"/>
      <c r="L1083" s="29" t="n">
        <v>12500</v>
      </c>
      <c r="M1083" s="30"/>
      <c r="N1083" s="31"/>
      <c r="O1083" s="32"/>
      <c r="P1083" s="32"/>
      <c r="Q1083" s="32"/>
      <c r="R1083" s="32"/>
      <c r="S1083" s="32"/>
      <c r="T1083" s="32"/>
      <c r="U1083" s="32"/>
      <c r="V1083" s="32"/>
      <c r="W1083" s="32"/>
      <c r="X1083" s="32"/>
      <c r="Y1083" s="32"/>
      <c r="Z1083" s="32"/>
      <c r="AA1083" s="33" t="n">
        <f aca="false">COUNTIF(K1083:Z1083,"&gt;0")</f>
        <v>1</v>
      </c>
      <c r="AB1083" s="34" t="n">
        <f aca="false">CEILING(SUM(K1083:Z1083)/COUNTIF(K1083:Z1083,"&gt;0"),0.01)</f>
        <v>12500</v>
      </c>
      <c r="AC1083" s="34" t="n">
        <f aca="false">AB1083*E1083</f>
        <v>12500</v>
      </c>
      <c r="AD1083" s="35" t="e">
        <f aca="false">STDEV(K1083:Z1083)/AB1083*100</f>
        <v>#DIV/0!</v>
      </c>
    </row>
    <row r="1084" customFormat="false" ht="12.8" hidden="false" customHeight="false" outlineLevel="0" collapsed="false">
      <c r="A1084" s="21" t="n">
        <v>1071</v>
      </c>
      <c r="B1084" s="22"/>
      <c r="C1084" s="23" t="s">
        <v>1130</v>
      </c>
      <c r="D1084" s="24" t="s">
        <v>59</v>
      </c>
      <c r="E1084" s="25" t="n">
        <v>1</v>
      </c>
      <c r="F1084" s="26"/>
      <c r="G1084" s="25"/>
      <c r="H1084" s="27"/>
      <c r="I1084" s="27"/>
      <c r="J1084" s="28" t="n">
        <v>1.0379</v>
      </c>
      <c r="K1084" s="25"/>
      <c r="L1084" s="29" t="n">
        <v>13250</v>
      </c>
      <c r="M1084" s="30"/>
      <c r="N1084" s="31"/>
      <c r="O1084" s="32"/>
      <c r="P1084" s="32"/>
      <c r="Q1084" s="32"/>
      <c r="R1084" s="32"/>
      <c r="S1084" s="32"/>
      <c r="T1084" s="32"/>
      <c r="U1084" s="32"/>
      <c r="V1084" s="32"/>
      <c r="W1084" s="32"/>
      <c r="X1084" s="32"/>
      <c r="Y1084" s="32"/>
      <c r="Z1084" s="32"/>
      <c r="AA1084" s="33" t="n">
        <f aca="false">COUNTIF(K1084:Z1084,"&gt;0")</f>
        <v>1</v>
      </c>
      <c r="AB1084" s="34" t="n">
        <f aca="false">CEILING(SUM(K1084:Z1084)/COUNTIF(K1084:Z1084,"&gt;0"),0.01)</f>
        <v>13250</v>
      </c>
      <c r="AC1084" s="34" t="n">
        <f aca="false">AB1084*E1084</f>
        <v>13250</v>
      </c>
      <c r="AD1084" s="35" t="e">
        <f aca="false">STDEV(K1084:Z1084)/AB1084*100</f>
        <v>#DIV/0!</v>
      </c>
    </row>
    <row r="1085" customFormat="false" ht="12.8" hidden="false" customHeight="false" outlineLevel="0" collapsed="false">
      <c r="A1085" s="21" t="n">
        <v>1072</v>
      </c>
      <c r="B1085" s="22"/>
      <c r="C1085" s="23" t="s">
        <v>1131</v>
      </c>
      <c r="D1085" s="24" t="s">
        <v>59</v>
      </c>
      <c r="E1085" s="25" t="n">
        <v>1</v>
      </c>
      <c r="F1085" s="26"/>
      <c r="G1085" s="25"/>
      <c r="H1085" s="27"/>
      <c r="I1085" s="27"/>
      <c r="J1085" s="28" t="n">
        <v>1.0379</v>
      </c>
      <c r="K1085" s="25"/>
      <c r="L1085" s="29" t="n">
        <v>16500</v>
      </c>
      <c r="M1085" s="30"/>
      <c r="N1085" s="31"/>
      <c r="O1085" s="32"/>
      <c r="P1085" s="32"/>
      <c r="Q1085" s="32"/>
      <c r="R1085" s="32"/>
      <c r="S1085" s="32"/>
      <c r="T1085" s="32"/>
      <c r="U1085" s="32"/>
      <c r="V1085" s="32"/>
      <c r="W1085" s="32"/>
      <c r="X1085" s="32"/>
      <c r="Y1085" s="32"/>
      <c r="Z1085" s="32"/>
      <c r="AA1085" s="33" t="n">
        <f aca="false">COUNTIF(K1085:Z1085,"&gt;0")</f>
        <v>1</v>
      </c>
      <c r="AB1085" s="34" t="n">
        <f aca="false">CEILING(SUM(K1085:Z1085)/COUNTIF(K1085:Z1085,"&gt;0"),0.01)</f>
        <v>16500</v>
      </c>
      <c r="AC1085" s="34" t="n">
        <f aca="false">AB1085*E1085</f>
        <v>16500</v>
      </c>
      <c r="AD1085" s="35" t="e">
        <f aca="false">STDEV(K1085:Z1085)/AB1085*100</f>
        <v>#DIV/0!</v>
      </c>
    </row>
    <row r="1086" customFormat="false" ht="12.8" hidden="false" customHeight="false" outlineLevel="0" collapsed="false">
      <c r="A1086" s="21" t="n">
        <v>1073</v>
      </c>
      <c r="B1086" s="22"/>
      <c r="C1086" s="23" t="s">
        <v>1132</v>
      </c>
      <c r="D1086" s="24" t="s">
        <v>59</v>
      </c>
      <c r="E1086" s="25" t="n">
        <v>1</v>
      </c>
      <c r="F1086" s="26"/>
      <c r="G1086" s="25"/>
      <c r="H1086" s="27"/>
      <c r="I1086" s="27"/>
      <c r="J1086" s="28" t="n">
        <v>1.0379</v>
      </c>
      <c r="K1086" s="25"/>
      <c r="L1086" s="29" t="n">
        <v>16500</v>
      </c>
      <c r="M1086" s="30"/>
      <c r="N1086" s="31"/>
      <c r="O1086" s="32"/>
      <c r="P1086" s="32"/>
      <c r="Q1086" s="32"/>
      <c r="R1086" s="32"/>
      <c r="S1086" s="32"/>
      <c r="T1086" s="32"/>
      <c r="U1086" s="32"/>
      <c r="V1086" s="32"/>
      <c r="W1086" s="32"/>
      <c r="X1086" s="32"/>
      <c r="Y1086" s="32"/>
      <c r="Z1086" s="32"/>
      <c r="AA1086" s="33" t="n">
        <f aca="false">COUNTIF(K1086:Z1086,"&gt;0")</f>
        <v>1</v>
      </c>
      <c r="AB1086" s="34" t="n">
        <f aca="false">CEILING(SUM(K1086:Z1086)/COUNTIF(K1086:Z1086,"&gt;0"),0.01)</f>
        <v>16500</v>
      </c>
      <c r="AC1086" s="34" t="n">
        <f aca="false">AB1086*E1086</f>
        <v>16500</v>
      </c>
      <c r="AD1086" s="35" t="e">
        <f aca="false">STDEV(K1086:Z1086)/AB1086*100</f>
        <v>#DIV/0!</v>
      </c>
    </row>
    <row r="1087" customFormat="false" ht="12.8" hidden="false" customHeight="false" outlineLevel="0" collapsed="false">
      <c r="A1087" s="21" t="n">
        <v>1074</v>
      </c>
      <c r="B1087" s="22"/>
      <c r="C1087" s="23" t="s">
        <v>1133</v>
      </c>
      <c r="D1087" s="24" t="s">
        <v>59</v>
      </c>
      <c r="E1087" s="25" t="n">
        <v>1</v>
      </c>
      <c r="F1087" s="26"/>
      <c r="G1087" s="25"/>
      <c r="H1087" s="27"/>
      <c r="I1087" s="27"/>
      <c r="J1087" s="28" t="n">
        <v>1.0379</v>
      </c>
      <c r="K1087" s="25"/>
      <c r="L1087" s="29" t="n">
        <v>950</v>
      </c>
      <c r="M1087" s="30"/>
      <c r="N1087" s="31"/>
      <c r="O1087" s="32"/>
      <c r="P1087" s="32"/>
      <c r="Q1087" s="32"/>
      <c r="R1087" s="32"/>
      <c r="S1087" s="32"/>
      <c r="T1087" s="32"/>
      <c r="U1087" s="32"/>
      <c r="V1087" s="32"/>
      <c r="W1087" s="32"/>
      <c r="X1087" s="32"/>
      <c r="Y1087" s="32"/>
      <c r="Z1087" s="32"/>
      <c r="AA1087" s="33" t="n">
        <f aca="false">COUNTIF(K1087:Z1087,"&gt;0")</f>
        <v>1</v>
      </c>
      <c r="AB1087" s="34" t="n">
        <f aca="false">CEILING(SUM(K1087:Z1087)/COUNTIF(K1087:Z1087,"&gt;0"),0.01)</f>
        <v>950</v>
      </c>
      <c r="AC1087" s="34" t="n">
        <f aca="false">AB1087*E1087</f>
        <v>950</v>
      </c>
      <c r="AD1087" s="35" t="e">
        <f aca="false">STDEV(K1087:Z1087)/AB1087*100</f>
        <v>#DIV/0!</v>
      </c>
    </row>
    <row r="1088" customFormat="false" ht="12.8" hidden="false" customHeight="false" outlineLevel="0" collapsed="false">
      <c r="A1088" s="21" t="n">
        <v>1075</v>
      </c>
      <c r="B1088" s="22"/>
      <c r="C1088" s="23" t="s">
        <v>1134</v>
      </c>
      <c r="D1088" s="24" t="s">
        <v>59</v>
      </c>
      <c r="E1088" s="25" t="n">
        <v>1</v>
      </c>
      <c r="F1088" s="26"/>
      <c r="G1088" s="25"/>
      <c r="H1088" s="27"/>
      <c r="I1088" s="27"/>
      <c r="J1088" s="28" t="n">
        <v>1.0379</v>
      </c>
      <c r="K1088" s="25"/>
      <c r="L1088" s="29" t="n">
        <v>2750</v>
      </c>
      <c r="M1088" s="30"/>
      <c r="N1088" s="31"/>
      <c r="O1088" s="32"/>
      <c r="P1088" s="32"/>
      <c r="Q1088" s="32"/>
      <c r="R1088" s="32"/>
      <c r="S1088" s="32"/>
      <c r="T1088" s="32"/>
      <c r="U1088" s="32"/>
      <c r="V1088" s="32"/>
      <c r="W1088" s="32"/>
      <c r="X1088" s="32"/>
      <c r="Y1088" s="32"/>
      <c r="Z1088" s="32"/>
      <c r="AA1088" s="33" t="n">
        <f aca="false">COUNTIF(K1088:Z1088,"&gt;0")</f>
        <v>1</v>
      </c>
      <c r="AB1088" s="34" t="n">
        <f aca="false">CEILING(SUM(K1088:Z1088)/COUNTIF(K1088:Z1088,"&gt;0"),0.01)</f>
        <v>2750</v>
      </c>
      <c r="AC1088" s="34" t="n">
        <f aca="false">AB1088*E1088</f>
        <v>2750</v>
      </c>
      <c r="AD1088" s="35" t="e">
        <f aca="false">STDEV(K1088:Z1088)/AB1088*100</f>
        <v>#DIV/0!</v>
      </c>
    </row>
    <row r="1089" customFormat="false" ht="12.8" hidden="false" customHeight="false" outlineLevel="0" collapsed="false">
      <c r="A1089" s="21" t="n">
        <v>1076</v>
      </c>
      <c r="B1089" s="22"/>
      <c r="C1089" s="23" t="s">
        <v>1135</v>
      </c>
      <c r="D1089" s="24" t="s">
        <v>59</v>
      </c>
      <c r="E1089" s="25" t="n">
        <v>1</v>
      </c>
      <c r="F1089" s="26"/>
      <c r="G1089" s="25"/>
      <c r="H1089" s="27"/>
      <c r="I1089" s="27"/>
      <c r="J1089" s="28" t="n">
        <v>1.0379</v>
      </c>
      <c r="K1089" s="25"/>
      <c r="L1089" s="29" t="n">
        <v>4166.67</v>
      </c>
      <c r="M1089" s="30"/>
      <c r="N1089" s="31"/>
      <c r="O1089" s="32"/>
      <c r="P1089" s="32"/>
      <c r="Q1089" s="32"/>
      <c r="R1089" s="32"/>
      <c r="S1089" s="32"/>
      <c r="T1089" s="32"/>
      <c r="U1089" s="32"/>
      <c r="V1089" s="32"/>
      <c r="W1089" s="32"/>
      <c r="X1089" s="32"/>
      <c r="Y1089" s="32"/>
      <c r="Z1089" s="32"/>
      <c r="AA1089" s="33" t="n">
        <f aca="false">COUNTIF(K1089:Z1089,"&gt;0")</f>
        <v>1</v>
      </c>
      <c r="AB1089" s="34" t="n">
        <f aca="false">CEILING(SUM(K1089:Z1089)/COUNTIF(K1089:Z1089,"&gt;0"),0.01)</f>
        <v>4166.67</v>
      </c>
      <c r="AC1089" s="34" t="n">
        <f aca="false">AB1089*E1089</f>
        <v>4166.67</v>
      </c>
      <c r="AD1089" s="35" t="e">
        <f aca="false">STDEV(K1089:Z1089)/AB1089*100</f>
        <v>#DIV/0!</v>
      </c>
    </row>
    <row r="1090" customFormat="false" ht="12.8" hidden="false" customHeight="false" outlineLevel="0" collapsed="false">
      <c r="A1090" s="21" t="n">
        <v>1077</v>
      </c>
      <c r="B1090" s="22"/>
      <c r="C1090" s="23" t="s">
        <v>1136</v>
      </c>
      <c r="D1090" s="24" t="s">
        <v>59</v>
      </c>
      <c r="E1090" s="25" t="n">
        <v>1</v>
      </c>
      <c r="F1090" s="26"/>
      <c r="G1090" s="25"/>
      <c r="H1090" s="27"/>
      <c r="I1090" s="27"/>
      <c r="J1090" s="28" t="n">
        <v>1.0379</v>
      </c>
      <c r="K1090" s="25"/>
      <c r="L1090" s="29" t="n">
        <v>10250</v>
      </c>
      <c r="M1090" s="30"/>
      <c r="N1090" s="31"/>
      <c r="O1090" s="32"/>
      <c r="P1090" s="32"/>
      <c r="Q1090" s="32"/>
      <c r="R1090" s="32"/>
      <c r="S1090" s="32"/>
      <c r="T1090" s="32"/>
      <c r="U1090" s="32"/>
      <c r="V1090" s="32"/>
      <c r="W1090" s="32"/>
      <c r="X1090" s="32"/>
      <c r="Y1090" s="32"/>
      <c r="Z1090" s="32"/>
      <c r="AA1090" s="33" t="n">
        <f aca="false">COUNTIF(K1090:Z1090,"&gt;0")</f>
        <v>1</v>
      </c>
      <c r="AB1090" s="34" t="n">
        <f aca="false">CEILING(SUM(K1090:Z1090)/COUNTIF(K1090:Z1090,"&gt;0"),0.01)</f>
        <v>10250</v>
      </c>
      <c r="AC1090" s="34" t="n">
        <f aca="false">AB1090*E1090</f>
        <v>10250</v>
      </c>
      <c r="AD1090" s="35" t="e">
        <f aca="false">STDEV(K1090:Z1090)/AB1090*100</f>
        <v>#DIV/0!</v>
      </c>
    </row>
    <row r="1091" customFormat="false" ht="12.8" hidden="false" customHeight="false" outlineLevel="0" collapsed="false">
      <c r="A1091" s="21" t="n">
        <v>1078</v>
      </c>
      <c r="B1091" s="22"/>
      <c r="C1091" s="23" t="s">
        <v>1137</v>
      </c>
      <c r="D1091" s="24" t="s">
        <v>59</v>
      </c>
      <c r="E1091" s="25" t="n">
        <v>1</v>
      </c>
      <c r="F1091" s="26"/>
      <c r="G1091" s="25"/>
      <c r="H1091" s="27"/>
      <c r="I1091" s="27"/>
      <c r="J1091" s="28" t="n">
        <v>1.0379</v>
      </c>
      <c r="K1091" s="25"/>
      <c r="L1091" s="29" t="n">
        <v>833.33</v>
      </c>
      <c r="M1091" s="30"/>
      <c r="N1091" s="31"/>
      <c r="O1091" s="32"/>
      <c r="P1091" s="32"/>
      <c r="Q1091" s="32"/>
      <c r="R1091" s="32"/>
      <c r="S1091" s="32"/>
      <c r="T1091" s="32"/>
      <c r="U1091" s="32"/>
      <c r="V1091" s="32"/>
      <c r="W1091" s="32"/>
      <c r="X1091" s="32"/>
      <c r="Y1091" s="32"/>
      <c r="Z1091" s="32"/>
      <c r="AA1091" s="33" t="n">
        <f aca="false">COUNTIF(K1091:Z1091,"&gt;0")</f>
        <v>1</v>
      </c>
      <c r="AB1091" s="34" t="n">
        <f aca="false">CEILING(SUM(K1091:Z1091)/COUNTIF(K1091:Z1091,"&gt;0"),0.01)</f>
        <v>833.33</v>
      </c>
      <c r="AC1091" s="34" t="n">
        <f aca="false">AB1091*E1091</f>
        <v>833.33</v>
      </c>
      <c r="AD1091" s="35" t="e">
        <f aca="false">STDEV(K1091:Z1091)/AB1091*100</f>
        <v>#DIV/0!</v>
      </c>
    </row>
    <row r="1092" customFormat="false" ht="12.8" hidden="false" customHeight="false" outlineLevel="0" collapsed="false">
      <c r="A1092" s="21" t="n">
        <v>1079</v>
      </c>
      <c r="B1092" s="22"/>
      <c r="C1092" s="23" t="s">
        <v>1138</v>
      </c>
      <c r="D1092" s="24" t="s">
        <v>59</v>
      </c>
      <c r="E1092" s="25" t="n">
        <v>1</v>
      </c>
      <c r="F1092" s="26"/>
      <c r="G1092" s="25"/>
      <c r="H1092" s="27"/>
      <c r="I1092" s="27"/>
      <c r="J1092" s="28" t="n">
        <v>1.0379</v>
      </c>
      <c r="K1092" s="25"/>
      <c r="L1092" s="29" t="n">
        <v>1666.67</v>
      </c>
      <c r="M1092" s="30"/>
      <c r="N1092" s="31"/>
      <c r="O1092" s="32"/>
      <c r="P1092" s="32"/>
      <c r="Q1092" s="32"/>
      <c r="R1092" s="32"/>
      <c r="S1092" s="32"/>
      <c r="T1092" s="32"/>
      <c r="U1092" s="32"/>
      <c r="V1092" s="32"/>
      <c r="W1092" s="32"/>
      <c r="X1092" s="32"/>
      <c r="Y1092" s="32"/>
      <c r="Z1092" s="32"/>
      <c r="AA1092" s="33" t="n">
        <f aca="false">COUNTIF(K1092:Z1092,"&gt;0")</f>
        <v>1</v>
      </c>
      <c r="AB1092" s="34" t="n">
        <f aca="false">CEILING(SUM(K1092:Z1092)/COUNTIF(K1092:Z1092,"&gt;0"),0.01)</f>
        <v>1666.67</v>
      </c>
      <c r="AC1092" s="34" t="n">
        <f aca="false">AB1092*E1092</f>
        <v>1666.67</v>
      </c>
      <c r="AD1092" s="35" t="e">
        <f aca="false">STDEV(K1092:Z1092)/AB1092*100</f>
        <v>#DIV/0!</v>
      </c>
    </row>
    <row r="1093" customFormat="false" ht="12.8" hidden="false" customHeight="false" outlineLevel="0" collapsed="false">
      <c r="A1093" s="21" t="n">
        <v>1080</v>
      </c>
      <c r="B1093" s="22"/>
      <c r="C1093" s="23" t="s">
        <v>1139</v>
      </c>
      <c r="D1093" s="24" t="s">
        <v>59</v>
      </c>
      <c r="E1093" s="25" t="n">
        <v>1</v>
      </c>
      <c r="F1093" s="26"/>
      <c r="G1093" s="25"/>
      <c r="H1093" s="27"/>
      <c r="I1093" s="27"/>
      <c r="J1093" s="28" t="n">
        <v>1.0379</v>
      </c>
      <c r="K1093" s="25"/>
      <c r="L1093" s="29" t="n">
        <v>1666.67</v>
      </c>
      <c r="M1093" s="30"/>
      <c r="N1093" s="31"/>
      <c r="O1093" s="32"/>
      <c r="P1093" s="32"/>
      <c r="Q1093" s="32"/>
      <c r="R1093" s="32"/>
      <c r="S1093" s="32"/>
      <c r="T1093" s="32"/>
      <c r="U1093" s="32"/>
      <c r="V1093" s="32"/>
      <c r="W1093" s="32"/>
      <c r="X1093" s="32"/>
      <c r="Y1093" s="32"/>
      <c r="Z1093" s="32"/>
      <c r="AA1093" s="33" t="n">
        <f aca="false">COUNTIF(K1093:Z1093,"&gt;0")</f>
        <v>1</v>
      </c>
      <c r="AB1093" s="34" t="n">
        <f aca="false">CEILING(SUM(K1093:Z1093)/COUNTIF(K1093:Z1093,"&gt;0"),0.01)</f>
        <v>1666.67</v>
      </c>
      <c r="AC1093" s="34" t="n">
        <f aca="false">AB1093*E1093</f>
        <v>1666.67</v>
      </c>
      <c r="AD1093" s="35" t="e">
        <f aca="false">STDEV(K1093:Z1093)/AB1093*100</f>
        <v>#DIV/0!</v>
      </c>
    </row>
    <row r="1094" customFormat="false" ht="12.8" hidden="false" customHeight="false" outlineLevel="0" collapsed="false">
      <c r="A1094" s="21" t="n">
        <v>1081</v>
      </c>
      <c r="B1094" s="22"/>
      <c r="C1094" s="23" t="s">
        <v>1140</v>
      </c>
      <c r="D1094" s="24" t="s">
        <v>59</v>
      </c>
      <c r="E1094" s="25" t="n">
        <v>1</v>
      </c>
      <c r="F1094" s="26"/>
      <c r="G1094" s="25"/>
      <c r="H1094" s="27"/>
      <c r="I1094" s="27"/>
      <c r="J1094" s="28" t="n">
        <v>1.0379</v>
      </c>
      <c r="K1094" s="25"/>
      <c r="L1094" s="29" t="n">
        <v>2500</v>
      </c>
      <c r="M1094" s="30"/>
      <c r="N1094" s="31"/>
      <c r="O1094" s="32"/>
      <c r="P1094" s="32"/>
      <c r="Q1094" s="32"/>
      <c r="R1094" s="32"/>
      <c r="S1094" s="32"/>
      <c r="T1094" s="32"/>
      <c r="U1094" s="32"/>
      <c r="V1094" s="32"/>
      <c r="W1094" s="32"/>
      <c r="X1094" s="32"/>
      <c r="Y1094" s="32"/>
      <c r="Z1094" s="32"/>
      <c r="AA1094" s="33" t="n">
        <f aca="false">COUNTIF(K1094:Z1094,"&gt;0")</f>
        <v>1</v>
      </c>
      <c r="AB1094" s="34" t="n">
        <f aca="false">CEILING(SUM(K1094:Z1094)/COUNTIF(K1094:Z1094,"&gt;0"),0.01)</f>
        <v>2500</v>
      </c>
      <c r="AC1094" s="34" t="n">
        <f aca="false">AB1094*E1094</f>
        <v>2500</v>
      </c>
      <c r="AD1094" s="35" t="e">
        <f aca="false">STDEV(K1094:Z1094)/AB1094*100</f>
        <v>#DIV/0!</v>
      </c>
    </row>
    <row r="1095" customFormat="false" ht="12.8" hidden="false" customHeight="false" outlineLevel="0" collapsed="false">
      <c r="A1095" s="21" t="n">
        <v>1082</v>
      </c>
      <c r="B1095" s="22"/>
      <c r="C1095" s="23" t="s">
        <v>1141</v>
      </c>
      <c r="D1095" s="24" t="s">
        <v>59</v>
      </c>
      <c r="E1095" s="25" t="n">
        <v>1</v>
      </c>
      <c r="F1095" s="26"/>
      <c r="G1095" s="25"/>
      <c r="H1095" s="27"/>
      <c r="I1095" s="27"/>
      <c r="J1095" s="28" t="n">
        <v>1.0379</v>
      </c>
      <c r="K1095" s="25"/>
      <c r="L1095" s="29" t="n">
        <v>1000</v>
      </c>
      <c r="M1095" s="30"/>
      <c r="N1095" s="31"/>
      <c r="O1095" s="32"/>
      <c r="P1095" s="32"/>
      <c r="Q1095" s="32"/>
      <c r="R1095" s="32"/>
      <c r="S1095" s="32"/>
      <c r="T1095" s="32"/>
      <c r="U1095" s="32"/>
      <c r="V1095" s="32"/>
      <c r="W1095" s="32"/>
      <c r="X1095" s="32"/>
      <c r="Y1095" s="32"/>
      <c r="Z1095" s="32"/>
      <c r="AA1095" s="33" t="n">
        <f aca="false">COUNTIF(K1095:Z1095,"&gt;0")</f>
        <v>1</v>
      </c>
      <c r="AB1095" s="34" t="n">
        <f aca="false">CEILING(SUM(K1095:Z1095)/COUNTIF(K1095:Z1095,"&gt;0"),0.01)</f>
        <v>1000</v>
      </c>
      <c r="AC1095" s="34" t="n">
        <f aca="false">AB1095*E1095</f>
        <v>1000</v>
      </c>
      <c r="AD1095" s="35" t="e">
        <f aca="false">STDEV(K1095:Z1095)/AB1095*100</f>
        <v>#DIV/0!</v>
      </c>
    </row>
    <row r="1096" customFormat="false" ht="12.8" hidden="false" customHeight="false" outlineLevel="0" collapsed="false">
      <c r="A1096" s="21" t="n">
        <v>1083</v>
      </c>
      <c r="B1096" s="22"/>
      <c r="C1096" s="23" t="s">
        <v>1142</v>
      </c>
      <c r="D1096" s="24" t="s">
        <v>59</v>
      </c>
      <c r="E1096" s="25" t="n">
        <v>1</v>
      </c>
      <c r="F1096" s="26"/>
      <c r="G1096" s="25"/>
      <c r="H1096" s="27"/>
      <c r="I1096" s="27"/>
      <c r="J1096" s="28" t="n">
        <v>1.0379</v>
      </c>
      <c r="K1096" s="25"/>
      <c r="L1096" s="29" t="n">
        <v>1666.67</v>
      </c>
      <c r="M1096" s="30"/>
      <c r="N1096" s="31"/>
      <c r="O1096" s="32"/>
      <c r="P1096" s="32"/>
      <c r="Q1096" s="32"/>
      <c r="R1096" s="32"/>
      <c r="S1096" s="32"/>
      <c r="T1096" s="32"/>
      <c r="U1096" s="32"/>
      <c r="V1096" s="32"/>
      <c r="W1096" s="32"/>
      <c r="X1096" s="32"/>
      <c r="Y1096" s="32"/>
      <c r="Z1096" s="32"/>
      <c r="AA1096" s="33" t="n">
        <f aca="false">COUNTIF(K1096:Z1096,"&gt;0")</f>
        <v>1</v>
      </c>
      <c r="AB1096" s="34" t="n">
        <f aca="false">CEILING(SUM(K1096:Z1096)/COUNTIF(K1096:Z1096,"&gt;0"),0.01)</f>
        <v>1666.67</v>
      </c>
      <c r="AC1096" s="34" t="n">
        <f aca="false">AB1096*E1096</f>
        <v>1666.67</v>
      </c>
      <c r="AD1096" s="35" t="e">
        <f aca="false">STDEV(K1096:Z1096)/AB1096*100</f>
        <v>#DIV/0!</v>
      </c>
    </row>
    <row r="1097" customFormat="false" ht="12.8" hidden="false" customHeight="false" outlineLevel="0" collapsed="false">
      <c r="A1097" s="21" t="n">
        <v>1084</v>
      </c>
      <c r="B1097" s="22"/>
      <c r="C1097" s="23" t="s">
        <v>1143</v>
      </c>
      <c r="D1097" s="24" t="s">
        <v>59</v>
      </c>
      <c r="E1097" s="25" t="n">
        <v>1</v>
      </c>
      <c r="F1097" s="26"/>
      <c r="G1097" s="25"/>
      <c r="H1097" s="27"/>
      <c r="I1097" s="27"/>
      <c r="J1097" s="28" t="n">
        <v>1.0379</v>
      </c>
      <c r="K1097" s="25"/>
      <c r="L1097" s="29" t="n">
        <v>4166.67</v>
      </c>
      <c r="M1097" s="30"/>
      <c r="N1097" s="31"/>
      <c r="O1097" s="32"/>
      <c r="P1097" s="32"/>
      <c r="Q1097" s="32"/>
      <c r="R1097" s="32"/>
      <c r="S1097" s="32"/>
      <c r="T1097" s="32"/>
      <c r="U1097" s="32"/>
      <c r="V1097" s="32"/>
      <c r="W1097" s="32"/>
      <c r="X1097" s="32"/>
      <c r="Y1097" s="32"/>
      <c r="Z1097" s="32"/>
      <c r="AA1097" s="33" t="n">
        <f aca="false">COUNTIF(K1097:Z1097,"&gt;0")</f>
        <v>1</v>
      </c>
      <c r="AB1097" s="34" t="n">
        <f aca="false">CEILING(SUM(K1097:Z1097)/COUNTIF(K1097:Z1097,"&gt;0"),0.01)</f>
        <v>4166.67</v>
      </c>
      <c r="AC1097" s="34" t="n">
        <f aca="false">AB1097*E1097</f>
        <v>4166.67</v>
      </c>
      <c r="AD1097" s="35" t="e">
        <f aca="false">STDEV(K1097:Z1097)/AB1097*100</f>
        <v>#DIV/0!</v>
      </c>
    </row>
    <row r="1098" customFormat="false" ht="12.8" hidden="false" customHeight="false" outlineLevel="0" collapsed="false">
      <c r="A1098" s="21" t="n">
        <v>1085</v>
      </c>
      <c r="B1098" s="22"/>
      <c r="C1098" s="23" t="s">
        <v>1144</v>
      </c>
      <c r="D1098" s="24" t="s">
        <v>59</v>
      </c>
      <c r="E1098" s="25" t="n">
        <v>1</v>
      </c>
      <c r="F1098" s="26"/>
      <c r="G1098" s="25"/>
      <c r="H1098" s="27"/>
      <c r="I1098" s="27"/>
      <c r="J1098" s="28" t="n">
        <v>1.0379</v>
      </c>
      <c r="K1098" s="25"/>
      <c r="L1098" s="29" t="n">
        <v>4166.67</v>
      </c>
      <c r="M1098" s="30"/>
      <c r="N1098" s="31"/>
      <c r="O1098" s="32"/>
      <c r="P1098" s="32"/>
      <c r="Q1098" s="32"/>
      <c r="R1098" s="32"/>
      <c r="S1098" s="32"/>
      <c r="T1098" s="32"/>
      <c r="U1098" s="32"/>
      <c r="V1098" s="32"/>
      <c r="W1098" s="32"/>
      <c r="X1098" s="32"/>
      <c r="Y1098" s="32"/>
      <c r="Z1098" s="32"/>
      <c r="AA1098" s="33" t="n">
        <f aca="false">COUNTIF(K1098:Z1098,"&gt;0")</f>
        <v>1</v>
      </c>
      <c r="AB1098" s="34" t="n">
        <f aca="false">CEILING(SUM(K1098:Z1098)/COUNTIF(K1098:Z1098,"&gt;0"),0.01)</f>
        <v>4166.67</v>
      </c>
      <c r="AC1098" s="34" t="n">
        <f aca="false">AB1098*E1098</f>
        <v>4166.67</v>
      </c>
      <c r="AD1098" s="35" t="e">
        <f aca="false">STDEV(K1098:Z1098)/AB1098*100</f>
        <v>#DIV/0!</v>
      </c>
    </row>
    <row r="1099" customFormat="false" ht="12.8" hidden="false" customHeight="false" outlineLevel="0" collapsed="false">
      <c r="A1099" s="21" t="n">
        <v>1086</v>
      </c>
      <c r="B1099" s="22"/>
      <c r="C1099" s="23" t="s">
        <v>1145</v>
      </c>
      <c r="D1099" s="24" t="s">
        <v>59</v>
      </c>
      <c r="E1099" s="25" t="n">
        <v>1</v>
      </c>
      <c r="F1099" s="26"/>
      <c r="G1099" s="25"/>
      <c r="H1099" s="27"/>
      <c r="I1099" s="27"/>
      <c r="J1099" s="28" t="n">
        <v>1.0379</v>
      </c>
      <c r="K1099" s="25"/>
      <c r="L1099" s="29" t="n">
        <v>2475</v>
      </c>
      <c r="M1099" s="30"/>
      <c r="N1099" s="31"/>
      <c r="O1099" s="32"/>
      <c r="P1099" s="32"/>
      <c r="Q1099" s="32"/>
      <c r="R1099" s="32"/>
      <c r="S1099" s="32"/>
      <c r="T1099" s="32"/>
      <c r="U1099" s="32"/>
      <c r="V1099" s="32"/>
      <c r="W1099" s="32"/>
      <c r="X1099" s="32"/>
      <c r="Y1099" s="32"/>
      <c r="Z1099" s="32"/>
      <c r="AA1099" s="33" t="n">
        <f aca="false">COUNTIF(K1099:Z1099,"&gt;0")</f>
        <v>1</v>
      </c>
      <c r="AB1099" s="34" t="n">
        <f aca="false">CEILING(SUM(K1099:Z1099)/COUNTIF(K1099:Z1099,"&gt;0"),0.01)</f>
        <v>2475</v>
      </c>
      <c r="AC1099" s="34" t="n">
        <f aca="false">AB1099*E1099</f>
        <v>2475</v>
      </c>
      <c r="AD1099" s="35" t="e">
        <f aca="false">STDEV(K1099:Z1099)/AB1099*100</f>
        <v>#DIV/0!</v>
      </c>
    </row>
    <row r="1100" customFormat="false" ht="12.8" hidden="false" customHeight="false" outlineLevel="0" collapsed="false">
      <c r="A1100" s="21" t="n">
        <v>1087</v>
      </c>
      <c r="B1100" s="22"/>
      <c r="C1100" s="23" t="s">
        <v>1146</v>
      </c>
      <c r="D1100" s="24" t="s">
        <v>59</v>
      </c>
      <c r="E1100" s="25" t="n">
        <v>1</v>
      </c>
      <c r="F1100" s="26"/>
      <c r="G1100" s="25"/>
      <c r="H1100" s="27"/>
      <c r="I1100" s="27"/>
      <c r="J1100" s="28" t="n">
        <v>1.0379</v>
      </c>
      <c r="K1100" s="25"/>
      <c r="L1100" s="29" t="n">
        <v>3333.33</v>
      </c>
      <c r="M1100" s="30"/>
      <c r="N1100" s="31"/>
      <c r="O1100" s="32"/>
      <c r="P1100" s="32"/>
      <c r="Q1100" s="32"/>
      <c r="R1100" s="32"/>
      <c r="S1100" s="32"/>
      <c r="T1100" s="32"/>
      <c r="U1100" s="32"/>
      <c r="V1100" s="32"/>
      <c r="W1100" s="32"/>
      <c r="X1100" s="32"/>
      <c r="Y1100" s="32"/>
      <c r="Z1100" s="32"/>
      <c r="AA1100" s="33" t="n">
        <f aca="false">COUNTIF(K1100:Z1100,"&gt;0")</f>
        <v>1</v>
      </c>
      <c r="AB1100" s="34" t="n">
        <f aca="false">CEILING(SUM(K1100:Z1100)/COUNTIF(K1100:Z1100,"&gt;0"),0.01)</f>
        <v>3333.33</v>
      </c>
      <c r="AC1100" s="34" t="n">
        <f aca="false">AB1100*E1100</f>
        <v>3333.33</v>
      </c>
      <c r="AD1100" s="35" t="e">
        <f aca="false">STDEV(K1100:Z1100)/AB1100*100</f>
        <v>#DIV/0!</v>
      </c>
    </row>
    <row r="1101" customFormat="false" ht="12.8" hidden="false" customHeight="false" outlineLevel="0" collapsed="false">
      <c r="A1101" s="21" t="n">
        <v>1088</v>
      </c>
      <c r="B1101" s="22"/>
      <c r="C1101" s="23" t="s">
        <v>1147</v>
      </c>
      <c r="D1101" s="24" t="s">
        <v>59</v>
      </c>
      <c r="E1101" s="25" t="n">
        <v>1</v>
      </c>
      <c r="F1101" s="26"/>
      <c r="G1101" s="25"/>
      <c r="H1101" s="27"/>
      <c r="I1101" s="27"/>
      <c r="J1101" s="28" t="n">
        <v>1.0379</v>
      </c>
      <c r="K1101" s="25"/>
      <c r="L1101" s="29" t="n">
        <v>916.67</v>
      </c>
      <c r="M1101" s="30"/>
      <c r="N1101" s="31"/>
      <c r="O1101" s="32"/>
      <c r="P1101" s="32"/>
      <c r="Q1101" s="32"/>
      <c r="R1101" s="32"/>
      <c r="S1101" s="32"/>
      <c r="T1101" s="32"/>
      <c r="U1101" s="32"/>
      <c r="V1101" s="32"/>
      <c r="W1101" s="32"/>
      <c r="X1101" s="32"/>
      <c r="Y1101" s="32"/>
      <c r="Z1101" s="32"/>
      <c r="AA1101" s="33" t="n">
        <f aca="false">COUNTIF(K1101:Z1101,"&gt;0")</f>
        <v>1</v>
      </c>
      <c r="AB1101" s="34" t="n">
        <f aca="false">CEILING(SUM(K1101:Z1101)/COUNTIF(K1101:Z1101,"&gt;0"),0.01)</f>
        <v>916.67</v>
      </c>
      <c r="AC1101" s="34" t="n">
        <f aca="false">AB1101*E1101</f>
        <v>916.67</v>
      </c>
      <c r="AD1101" s="35" t="e">
        <f aca="false">STDEV(K1101:Z1101)/AB1101*100</f>
        <v>#DIV/0!</v>
      </c>
    </row>
    <row r="1102" customFormat="false" ht="12.8" hidden="false" customHeight="false" outlineLevel="0" collapsed="false">
      <c r="A1102" s="21" t="n">
        <v>1089</v>
      </c>
      <c r="B1102" s="22"/>
      <c r="C1102" s="23" t="s">
        <v>1148</v>
      </c>
      <c r="D1102" s="24" t="s">
        <v>59</v>
      </c>
      <c r="E1102" s="25" t="n">
        <v>1</v>
      </c>
      <c r="F1102" s="26"/>
      <c r="G1102" s="25"/>
      <c r="H1102" s="27"/>
      <c r="I1102" s="27"/>
      <c r="J1102" s="28" t="n">
        <v>1.0379</v>
      </c>
      <c r="K1102" s="25"/>
      <c r="L1102" s="29" t="n">
        <v>2500</v>
      </c>
      <c r="M1102" s="30"/>
      <c r="N1102" s="31"/>
      <c r="O1102" s="32"/>
      <c r="P1102" s="32"/>
      <c r="Q1102" s="32"/>
      <c r="R1102" s="32"/>
      <c r="S1102" s="32"/>
      <c r="T1102" s="32"/>
      <c r="U1102" s="32"/>
      <c r="V1102" s="32"/>
      <c r="W1102" s="32"/>
      <c r="X1102" s="32"/>
      <c r="Y1102" s="32"/>
      <c r="Z1102" s="32"/>
      <c r="AA1102" s="33" t="n">
        <f aca="false">COUNTIF(K1102:Z1102,"&gt;0")</f>
        <v>1</v>
      </c>
      <c r="AB1102" s="34" t="n">
        <f aca="false">CEILING(SUM(K1102:Z1102)/COUNTIF(K1102:Z1102,"&gt;0"),0.01)</f>
        <v>2500</v>
      </c>
      <c r="AC1102" s="34" t="n">
        <f aca="false">AB1102*E1102</f>
        <v>2500</v>
      </c>
      <c r="AD1102" s="35" t="e">
        <f aca="false">STDEV(K1102:Z1102)/AB1102*100</f>
        <v>#DIV/0!</v>
      </c>
    </row>
    <row r="1103" customFormat="false" ht="12.8" hidden="false" customHeight="false" outlineLevel="0" collapsed="false">
      <c r="A1103" s="21" t="n">
        <v>1090</v>
      </c>
      <c r="B1103" s="22"/>
      <c r="C1103" s="23" t="s">
        <v>1149</v>
      </c>
      <c r="D1103" s="24" t="s">
        <v>59</v>
      </c>
      <c r="E1103" s="25" t="n">
        <v>1</v>
      </c>
      <c r="F1103" s="26"/>
      <c r="G1103" s="25"/>
      <c r="H1103" s="27"/>
      <c r="I1103" s="27"/>
      <c r="J1103" s="28" t="n">
        <v>1.0379</v>
      </c>
      <c r="K1103" s="25"/>
      <c r="L1103" s="29" t="n">
        <v>1250</v>
      </c>
      <c r="M1103" s="30"/>
      <c r="N1103" s="31"/>
      <c r="O1103" s="32"/>
      <c r="P1103" s="32"/>
      <c r="Q1103" s="32"/>
      <c r="R1103" s="32"/>
      <c r="S1103" s="32"/>
      <c r="T1103" s="32"/>
      <c r="U1103" s="32"/>
      <c r="V1103" s="32"/>
      <c r="W1103" s="32"/>
      <c r="X1103" s="32"/>
      <c r="Y1103" s="32"/>
      <c r="Z1103" s="32"/>
      <c r="AA1103" s="33" t="n">
        <f aca="false">COUNTIF(K1103:Z1103,"&gt;0")</f>
        <v>1</v>
      </c>
      <c r="AB1103" s="34" t="n">
        <f aca="false">CEILING(SUM(K1103:Z1103)/COUNTIF(K1103:Z1103,"&gt;0"),0.01)</f>
        <v>1250</v>
      </c>
      <c r="AC1103" s="34" t="n">
        <f aca="false">AB1103*E1103</f>
        <v>1250</v>
      </c>
      <c r="AD1103" s="35" t="e">
        <f aca="false">STDEV(K1103:Z1103)/AB1103*100</f>
        <v>#DIV/0!</v>
      </c>
    </row>
    <row r="1104" customFormat="false" ht="12.8" hidden="false" customHeight="false" outlineLevel="0" collapsed="false">
      <c r="A1104" s="21" t="n">
        <v>1091</v>
      </c>
      <c r="B1104" s="22"/>
      <c r="C1104" s="23" t="s">
        <v>1150</v>
      </c>
      <c r="D1104" s="24" t="s">
        <v>59</v>
      </c>
      <c r="E1104" s="25" t="n">
        <v>1</v>
      </c>
      <c r="F1104" s="26"/>
      <c r="G1104" s="25"/>
      <c r="H1104" s="27"/>
      <c r="I1104" s="27"/>
      <c r="J1104" s="28" t="n">
        <v>1.0379</v>
      </c>
      <c r="K1104" s="25"/>
      <c r="L1104" s="29" t="n">
        <v>22500</v>
      </c>
      <c r="M1104" s="30"/>
      <c r="N1104" s="31"/>
      <c r="O1104" s="32"/>
      <c r="P1104" s="32"/>
      <c r="Q1104" s="32"/>
      <c r="R1104" s="32"/>
      <c r="S1104" s="32"/>
      <c r="T1104" s="32"/>
      <c r="U1104" s="32"/>
      <c r="V1104" s="32"/>
      <c r="W1104" s="32"/>
      <c r="X1104" s="32"/>
      <c r="Y1104" s="32"/>
      <c r="Z1104" s="32"/>
      <c r="AA1104" s="33" t="n">
        <f aca="false">COUNTIF(K1104:Z1104,"&gt;0")</f>
        <v>1</v>
      </c>
      <c r="AB1104" s="34" t="n">
        <f aca="false">CEILING(SUM(K1104:Z1104)/COUNTIF(K1104:Z1104,"&gt;0"),0.01)</f>
        <v>22500</v>
      </c>
      <c r="AC1104" s="34" t="n">
        <f aca="false">AB1104*E1104</f>
        <v>22500</v>
      </c>
      <c r="AD1104" s="35" t="e">
        <f aca="false">STDEV(K1104:Z1104)/AB1104*100</f>
        <v>#DIV/0!</v>
      </c>
    </row>
    <row r="1105" customFormat="false" ht="12.8" hidden="false" customHeight="false" outlineLevel="0" collapsed="false">
      <c r="A1105" s="21" t="n">
        <v>1092</v>
      </c>
      <c r="B1105" s="22"/>
      <c r="C1105" s="23" t="s">
        <v>1151</v>
      </c>
      <c r="D1105" s="24" t="s">
        <v>59</v>
      </c>
      <c r="E1105" s="25" t="n">
        <v>1</v>
      </c>
      <c r="F1105" s="26"/>
      <c r="G1105" s="25"/>
      <c r="H1105" s="27"/>
      <c r="I1105" s="27"/>
      <c r="J1105" s="28" t="n">
        <v>1.0379</v>
      </c>
      <c r="K1105" s="25"/>
      <c r="L1105" s="29" t="n">
        <v>12750</v>
      </c>
      <c r="M1105" s="30"/>
      <c r="N1105" s="31"/>
      <c r="O1105" s="32"/>
      <c r="P1105" s="32"/>
      <c r="Q1105" s="32"/>
      <c r="R1105" s="32"/>
      <c r="S1105" s="32"/>
      <c r="T1105" s="32"/>
      <c r="U1105" s="32"/>
      <c r="V1105" s="32"/>
      <c r="W1105" s="32"/>
      <c r="X1105" s="32"/>
      <c r="Y1105" s="32"/>
      <c r="Z1105" s="32"/>
      <c r="AA1105" s="33" t="n">
        <f aca="false">COUNTIF(K1105:Z1105,"&gt;0")</f>
        <v>1</v>
      </c>
      <c r="AB1105" s="34" t="n">
        <f aca="false">CEILING(SUM(K1105:Z1105)/COUNTIF(K1105:Z1105,"&gt;0"),0.01)</f>
        <v>12750</v>
      </c>
      <c r="AC1105" s="34" t="n">
        <f aca="false">AB1105*E1105</f>
        <v>12750</v>
      </c>
      <c r="AD1105" s="35" t="e">
        <f aca="false">STDEV(K1105:Z1105)/AB1105*100</f>
        <v>#DIV/0!</v>
      </c>
    </row>
    <row r="1106" customFormat="false" ht="12.8" hidden="false" customHeight="false" outlineLevel="0" collapsed="false">
      <c r="A1106" s="21" t="n">
        <v>1093</v>
      </c>
      <c r="B1106" s="22"/>
      <c r="C1106" s="23" t="s">
        <v>1152</v>
      </c>
      <c r="D1106" s="24" t="s">
        <v>59</v>
      </c>
      <c r="E1106" s="25" t="n">
        <v>1</v>
      </c>
      <c r="F1106" s="26"/>
      <c r="G1106" s="25"/>
      <c r="H1106" s="27"/>
      <c r="I1106" s="27"/>
      <c r="J1106" s="28" t="n">
        <v>1.0379</v>
      </c>
      <c r="K1106" s="25"/>
      <c r="L1106" s="29" t="n">
        <v>10000</v>
      </c>
      <c r="M1106" s="30"/>
      <c r="N1106" s="31"/>
      <c r="O1106" s="32"/>
      <c r="P1106" s="32"/>
      <c r="Q1106" s="32"/>
      <c r="R1106" s="32"/>
      <c r="S1106" s="32"/>
      <c r="T1106" s="32"/>
      <c r="U1106" s="32"/>
      <c r="V1106" s="32"/>
      <c r="W1106" s="32"/>
      <c r="X1106" s="32"/>
      <c r="Y1106" s="32"/>
      <c r="Z1106" s="32"/>
      <c r="AA1106" s="33" t="n">
        <f aca="false">COUNTIF(K1106:Z1106,"&gt;0")</f>
        <v>1</v>
      </c>
      <c r="AB1106" s="34" t="n">
        <f aca="false">CEILING(SUM(K1106:Z1106)/COUNTIF(K1106:Z1106,"&gt;0"),0.01)</f>
        <v>10000</v>
      </c>
      <c r="AC1106" s="34" t="n">
        <f aca="false">AB1106*E1106</f>
        <v>10000</v>
      </c>
      <c r="AD1106" s="35" t="e">
        <f aca="false">STDEV(K1106:Z1106)/AB1106*100</f>
        <v>#DIV/0!</v>
      </c>
    </row>
    <row r="1107" customFormat="false" ht="12.8" hidden="false" customHeight="false" outlineLevel="0" collapsed="false">
      <c r="A1107" s="21" t="n">
        <v>1094</v>
      </c>
      <c r="B1107" s="22"/>
      <c r="C1107" s="23" t="s">
        <v>1153</v>
      </c>
      <c r="D1107" s="24" t="s">
        <v>59</v>
      </c>
      <c r="E1107" s="25" t="n">
        <v>1</v>
      </c>
      <c r="F1107" s="26"/>
      <c r="G1107" s="25"/>
      <c r="H1107" s="27"/>
      <c r="I1107" s="27"/>
      <c r="J1107" s="28" t="n">
        <v>1.0379</v>
      </c>
      <c r="K1107" s="25"/>
      <c r="L1107" s="29" t="n">
        <v>61666.67</v>
      </c>
      <c r="M1107" s="30"/>
      <c r="N1107" s="31"/>
      <c r="O1107" s="32"/>
      <c r="P1107" s="32"/>
      <c r="Q1107" s="32"/>
      <c r="R1107" s="32"/>
      <c r="S1107" s="32"/>
      <c r="T1107" s="32"/>
      <c r="U1107" s="32"/>
      <c r="V1107" s="32"/>
      <c r="W1107" s="32"/>
      <c r="X1107" s="32"/>
      <c r="Y1107" s="32"/>
      <c r="Z1107" s="32"/>
      <c r="AA1107" s="33" t="n">
        <f aca="false">COUNTIF(K1107:Z1107,"&gt;0")</f>
        <v>1</v>
      </c>
      <c r="AB1107" s="34" t="n">
        <f aca="false">CEILING(SUM(K1107:Z1107)/COUNTIF(K1107:Z1107,"&gt;0"),0.01)</f>
        <v>61666.67</v>
      </c>
      <c r="AC1107" s="34" t="n">
        <f aca="false">AB1107*E1107</f>
        <v>61666.67</v>
      </c>
      <c r="AD1107" s="35" t="e">
        <f aca="false">STDEV(K1107:Z1107)/AB1107*100</f>
        <v>#DIV/0!</v>
      </c>
    </row>
    <row r="1108" customFormat="false" ht="12.8" hidden="false" customHeight="false" outlineLevel="0" collapsed="false">
      <c r="A1108" s="21" t="n">
        <v>1095</v>
      </c>
      <c r="B1108" s="22"/>
      <c r="C1108" s="23" t="s">
        <v>1154</v>
      </c>
      <c r="D1108" s="24" t="s">
        <v>59</v>
      </c>
      <c r="E1108" s="25" t="n">
        <v>1</v>
      </c>
      <c r="F1108" s="26"/>
      <c r="G1108" s="25"/>
      <c r="H1108" s="27"/>
      <c r="I1108" s="27"/>
      <c r="J1108" s="28" t="n">
        <v>1.0379</v>
      </c>
      <c r="K1108" s="25"/>
      <c r="L1108" s="29" t="n">
        <v>15000</v>
      </c>
      <c r="M1108" s="30"/>
      <c r="N1108" s="31"/>
      <c r="O1108" s="32"/>
      <c r="P1108" s="32"/>
      <c r="Q1108" s="32"/>
      <c r="R1108" s="32"/>
      <c r="S1108" s="32"/>
      <c r="T1108" s="32"/>
      <c r="U1108" s="32"/>
      <c r="V1108" s="32"/>
      <c r="W1108" s="32"/>
      <c r="X1108" s="32"/>
      <c r="Y1108" s="32"/>
      <c r="Z1108" s="32"/>
      <c r="AA1108" s="33" t="n">
        <f aca="false">COUNTIF(K1108:Z1108,"&gt;0")</f>
        <v>1</v>
      </c>
      <c r="AB1108" s="34" t="n">
        <f aca="false">CEILING(SUM(K1108:Z1108)/COUNTIF(K1108:Z1108,"&gt;0"),0.01)</f>
        <v>15000</v>
      </c>
      <c r="AC1108" s="34" t="n">
        <f aca="false">AB1108*E1108</f>
        <v>15000</v>
      </c>
      <c r="AD1108" s="35" t="e">
        <f aca="false">STDEV(K1108:Z1108)/AB1108*100</f>
        <v>#DIV/0!</v>
      </c>
    </row>
    <row r="1109" customFormat="false" ht="12.8" hidden="false" customHeight="false" outlineLevel="0" collapsed="false">
      <c r="A1109" s="21" t="n">
        <v>1096</v>
      </c>
      <c r="B1109" s="22"/>
      <c r="C1109" s="23" t="s">
        <v>1155</v>
      </c>
      <c r="D1109" s="24" t="s">
        <v>59</v>
      </c>
      <c r="E1109" s="25" t="n">
        <v>1</v>
      </c>
      <c r="F1109" s="26"/>
      <c r="G1109" s="25"/>
      <c r="H1109" s="27"/>
      <c r="I1109" s="27"/>
      <c r="J1109" s="28" t="n">
        <v>1.0379</v>
      </c>
      <c r="K1109" s="25"/>
      <c r="L1109" s="29" t="n">
        <v>8750</v>
      </c>
      <c r="M1109" s="30"/>
      <c r="N1109" s="31"/>
      <c r="O1109" s="32"/>
      <c r="P1109" s="32"/>
      <c r="Q1109" s="32"/>
      <c r="R1109" s="32"/>
      <c r="S1109" s="32"/>
      <c r="T1109" s="32"/>
      <c r="U1109" s="32"/>
      <c r="V1109" s="32"/>
      <c r="W1109" s="32"/>
      <c r="X1109" s="32"/>
      <c r="Y1109" s="32"/>
      <c r="Z1109" s="32"/>
      <c r="AA1109" s="33" t="n">
        <f aca="false">COUNTIF(K1109:Z1109,"&gt;0")</f>
        <v>1</v>
      </c>
      <c r="AB1109" s="34" t="n">
        <f aca="false">CEILING(SUM(K1109:Z1109)/COUNTIF(K1109:Z1109,"&gt;0"),0.01)</f>
        <v>8750</v>
      </c>
      <c r="AC1109" s="34" t="n">
        <f aca="false">AB1109*E1109</f>
        <v>8750</v>
      </c>
      <c r="AD1109" s="35" t="e">
        <f aca="false">STDEV(K1109:Z1109)/AB1109*100</f>
        <v>#DIV/0!</v>
      </c>
    </row>
    <row r="1110" customFormat="false" ht="12.8" hidden="false" customHeight="false" outlineLevel="0" collapsed="false">
      <c r="A1110" s="21" t="n">
        <v>1097</v>
      </c>
      <c r="B1110" s="22"/>
      <c r="C1110" s="23" t="s">
        <v>1156</v>
      </c>
      <c r="D1110" s="24" t="s">
        <v>59</v>
      </c>
      <c r="E1110" s="25" t="n">
        <v>1</v>
      </c>
      <c r="F1110" s="26"/>
      <c r="G1110" s="25"/>
      <c r="H1110" s="27"/>
      <c r="I1110" s="27"/>
      <c r="J1110" s="28" t="n">
        <v>1.0379</v>
      </c>
      <c r="K1110" s="25"/>
      <c r="L1110" s="29" t="n">
        <v>4166.67</v>
      </c>
      <c r="M1110" s="30"/>
      <c r="N1110" s="31"/>
      <c r="O1110" s="32"/>
      <c r="P1110" s="32"/>
      <c r="Q1110" s="32"/>
      <c r="R1110" s="32"/>
      <c r="S1110" s="32"/>
      <c r="T1110" s="32"/>
      <c r="U1110" s="32"/>
      <c r="V1110" s="32"/>
      <c r="W1110" s="32"/>
      <c r="X1110" s="32"/>
      <c r="Y1110" s="32"/>
      <c r="Z1110" s="32"/>
      <c r="AA1110" s="33" t="n">
        <f aca="false">COUNTIF(K1110:Z1110,"&gt;0")</f>
        <v>1</v>
      </c>
      <c r="AB1110" s="34" t="n">
        <f aca="false">CEILING(SUM(K1110:Z1110)/COUNTIF(K1110:Z1110,"&gt;0"),0.01)</f>
        <v>4166.67</v>
      </c>
      <c r="AC1110" s="34" t="n">
        <f aca="false">AB1110*E1110</f>
        <v>4166.67</v>
      </c>
      <c r="AD1110" s="35" t="e">
        <f aca="false">STDEV(K1110:Z1110)/AB1110*100</f>
        <v>#DIV/0!</v>
      </c>
    </row>
    <row r="1111" customFormat="false" ht="12.8" hidden="false" customHeight="false" outlineLevel="0" collapsed="false">
      <c r="A1111" s="21" t="n">
        <v>1098</v>
      </c>
      <c r="B1111" s="22"/>
      <c r="C1111" s="23" t="s">
        <v>1157</v>
      </c>
      <c r="D1111" s="24" t="s">
        <v>59</v>
      </c>
      <c r="E1111" s="25" t="n">
        <v>1</v>
      </c>
      <c r="F1111" s="26"/>
      <c r="G1111" s="25"/>
      <c r="H1111" s="27"/>
      <c r="I1111" s="27"/>
      <c r="J1111" s="28" t="n">
        <v>1.0379</v>
      </c>
      <c r="K1111" s="25"/>
      <c r="L1111" s="29" t="n">
        <v>5833.33</v>
      </c>
      <c r="M1111" s="30"/>
      <c r="N1111" s="31"/>
      <c r="O1111" s="32"/>
      <c r="P1111" s="32"/>
      <c r="Q1111" s="32"/>
      <c r="R1111" s="32"/>
      <c r="S1111" s="32"/>
      <c r="T1111" s="32"/>
      <c r="U1111" s="32"/>
      <c r="V1111" s="32"/>
      <c r="W1111" s="32"/>
      <c r="X1111" s="32"/>
      <c r="Y1111" s="32"/>
      <c r="Z1111" s="32"/>
      <c r="AA1111" s="33" t="n">
        <f aca="false">COUNTIF(K1111:Z1111,"&gt;0")</f>
        <v>1</v>
      </c>
      <c r="AB1111" s="34" t="n">
        <f aca="false">CEILING(SUM(K1111:Z1111)/COUNTIF(K1111:Z1111,"&gt;0"),0.01)</f>
        <v>5833.33</v>
      </c>
      <c r="AC1111" s="34" t="n">
        <f aca="false">AB1111*E1111</f>
        <v>5833.33</v>
      </c>
      <c r="AD1111" s="35" t="e">
        <f aca="false">STDEV(K1111:Z1111)/AB1111*100</f>
        <v>#DIV/0!</v>
      </c>
    </row>
    <row r="1112" customFormat="false" ht="12.8" hidden="false" customHeight="false" outlineLevel="0" collapsed="false">
      <c r="A1112" s="21" t="n">
        <v>1099</v>
      </c>
      <c r="B1112" s="22"/>
      <c r="C1112" s="23" t="s">
        <v>1158</v>
      </c>
      <c r="D1112" s="24" t="s">
        <v>59</v>
      </c>
      <c r="E1112" s="25" t="n">
        <v>1</v>
      </c>
      <c r="F1112" s="26"/>
      <c r="G1112" s="25"/>
      <c r="H1112" s="27"/>
      <c r="I1112" s="27"/>
      <c r="J1112" s="28" t="n">
        <v>1.0379</v>
      </c>
      <c r="K1112" s="25"/>
      <c r="L1112" s="29" t="n">
        <v>5166.67</v>
      </c>
      <c r="M1112" s="30"/>
      <c r="N1112" s="31"/>
      <c r="O1112" s="32"/>
      <c r="P1112" s="32"/>
      <c r="Q1112" s="32"/>
      <c r="R1112" s="32"/>
      <c r="S1112" s="32"/>
      <c r="T1112" s="32"/>
      <c r="U1112" s="32"/>
      <c r="V1112" s="32"/>
      <c r="W1112" s="32"/>
      <c r="X1112" s="32"/>
      <c r="Y1112" s="32"/>
      <c r="Z1112" s="32"/>
      <c r="AA1112" s="33" t="n">
        <f aca="false">COUNTIF(K1112:Z1112,"&gt;0")</f>
        <v>1</v>
      </c>
      <c r="AB1112" s="34" t="n">
        <f aca="false">CEILING(SUM(K1112:Z1112)/COUNTIF(K1112:Z1112,"&gt;0"),0.01)</f>
        <v>5166.67</v>
      </c>
      <c r="AC1112" s="34" t="n">
        <f aca="false">AB1112*E1112</f>
        <v>5166.67</v>
      </c>
      <c r="AD1112" s="35" t="e">
        <f aca="false">STDEV(K1112:Z1112)/AB1112*100</f>
        <v>#DIV/0!</v>
      </c>
    </row>
    <row r="1113" customFormat="false" ht="12.8" hidden="false" customHeight="false" outlineLevel="0" collapsed="false">
      <c r="A1113" s="21" t="n">
        <v>1100</v>
      </c>
      <c r="B1113" s="22"/>
      <c r="C1113" s="23" t="s">
        <v>1159</v>
      </c>
      <c r="D1113" s="24" t="s">
        <v>59</v>
      </c>
      <c r="E1113" s="25" t="n">
        <v>1</v>
      </c>
      <c r="F1113" s="26"/>
      <c r="G1113" s="25"/>
      <c r="H1113" s="27"/>
      <c r="I1113" s="27"/>
      <c r="J1113" s="28" t="n">
        <v>1.0379</v>
      </c>
      <c r="K1113" s="25"/>
      <c r="L1113" s="29" t="n">
        <v>1916.67</v>
      </c>
      <c r="M1113" s="30"/>
      <c r="N1113" s="31"/>
      <c r="O1113" s="32"/>
      <c r="P1113" s="32"/>
      <c r="Q1113" s="32"/>
      <c r="R1113" s="32"/>
      <c r="S1113" s="32"/>
      <c r="T1113" s="32"/>
      <c r="U1113" s="32"/>
      <c r="V1113" s="32"/>
      <c r="W1113" s="32"/>
      <c r="X1113" s="32"/>
      <c r="Y1113" s="32"/>
      <c r="Z1113" s="32"/>
      <c r="AA1113" s="33" t="n">
        <f aca="false">COUNTIF(K1113:Z1113,"&gt;0")</f>
        <v>1</v>
      </c>
      <c r="AB1113" s="34" t="n">
        <f aca="false">CEILING(SUM(K1113:Z1113)/COUNTIF(K1113:Z1113,"&gt;0"),0.01)</f>
        <v>1916.67</v>
      </c>
      <c r="AC1113" s="34" t="n">
        <f aca="false">AB1113*E1113</f>
        <v>1916.67</v>
      </c>
      <c r="AD1113" s="35" t="e">
        <f aca="false">STDEV(K1113:Z1113)/AB1113*100</f>
        <v>#DIV/0!</v>
      </c>
    </row>
    <row r="1114" customFormat="false" ht="12.8" hidden="false" customHeight="false" outlineLevel="0" collapsed="false">
      <c r="A1114" s="21" t="n">
        <v>1101</v>
      </c>
      <c r="B1114" s="22"/>
      <c r="C1114" s="23" t="s">
        <v>1160</v>
      </c>
      <c r="D1114" s="24" t="s">
        <v>59</v>
      </c>
      <c r="E1114" s="25" t="n">
        <v>1</v>
      </c>
      <c r="F1114" s="26"/>
      <c r="G1114" s="25"/>
      <c r="H1114" s="27"/>
      <c r="I1114" s="27"/>
      <c r="J1114" s="28" t="n">
        <v>1.0379</v>
      </c>
      <c r="K1114" s="25"/>
      <c r="L1114" s="29" t="n">
        <v>2000</v>
      </c>
      <c r="M1114" s="30"/>
      <c r="N1114" s="31"/>
      <c r="O1114" s="32"/>
      <c r="P1114" s="32"/>
      <c r="Q1114" s="32"/>
      <c r="R1114" s="32"/>
      <c r="S1114" s="32"/>
      <c r="T1114" s="32"/>
      <c r="U1114" s="32"/>
      <c r="V1114" s="32"/>
      <c r="W1114" s="32"/>
      <c r="X1114" s="32"/>
      <c r="Y1114" s="32"/>
      <c r="Z1114" s="32"/>
      <c r="AA1114" s="33" t="n">
        <f aca="false">COUNTIF(K1114:Z1114,"&gt;0")</f>
        <v>1</v>
      </c>
      <c r="AB1114" s="34" t="n">
        <f aca="false">CEILING(SUM(K1114:Z1114)/COUNTIF(K1114:Z1114,"&gt;0"),0.01)</f>
        <v>2000</v>
      </c>
      <c r="AC1114" s="34" t="n">
        <f aca="false">AB1114*E1114</f>
        <v>2000</v>
      </c>
      <c r="AD1114" s="35" t="e">
        <f aca="false">STDEV(K1114:Z1114)/AB1114*100</f>
        <v>#DIV/0!</v>
      </c>
    </row>
    <row r="1115" customFormat="false" ht="12.8" hidden="false" customHeight="false" outlineLevel="0" collapsed="false">
      <c r="A1115" s="21" t="n">
        <v>1102</v>
      </c>
      <c r="B1115" s="22"/>
      <c r="C1115" s="23" t="s">
        <v>1161</v>
      </c>
      <c r="D1115" s="24" t="s">
        <v>59</v>
      </c>
      <c r="E1115" s="25" t="n">
        <v>1</v>
      </c>
      <c r="F1115" s="26"/>
      <c r="G1115" s="25"/>
      <c r="H1115" s="27"/>
      <c r="I1115" s="27"/>
      <c r="J1115" s="28" t="n">
        <v>1.0379</v>
      </c>
      <c r="K1115" s="25"/>
      <c r="L1115" s="29" t="n">
        <v>1916.67</v>
      </c>
      <c r="M1115" s="30"/>
      <c r="N1115" s="31"/>
      <c r="O1115" s="32"/>
      <c r="P1115" s="32"/>
      <c r="Q1115" s="32"/>
      <c r="R1115" s="32"/>
      <c r="S1115" s="32"/>
      <c r="T1115" s="32"/>
      <c r="U1115" s="32"/>
      <c r="V1115" s="32"/>
      <c r="W1115" s="32"/>
      <c r="X1115" s="32"/>
      <c r="Y1115" s="32"/>
      <c r="Z1115" s="32"/>
      <c r="AA1115" s="33" t="n">
        <f aca="false">COUNTIF(K1115:Z1115,"&gt;0")</f>
        <v>1</v>
      </c>
      <c r="AB1115" s="34" t="n">
        <f aca="false">CEILING(SUM(K1115:Z1115)/COUNTIF(K1115:Z1115,"&gt;0"),0.01)</f>
        <v>1916.67</v>
      </c>
      <c r="AC1115" s="34" t="n">
        <f aca="false">AB1115*E1115</f>
        <v>1916.67</v>
      </c>
      <c r="AD1115" s="35" t="e">
        <f aca="false">STDEV(K1115:Z1115)/AB1115*100</f>
        <v>#DIV/0!</v>
      </c>
    </row>
    <row r="1116" customFormat="false" ht="12.8" hidden="false" customHeight="false" outlineLevel="0" collapsed="false">
      <c r="A1116" s="21" t="n">
        <v>1103</v>
      </c>
      <c r="B1116" s="22"/>
      <c r="C1116" s="23" t="s">
        <v>1162</v>
      </c>
      <c r="D1116" s="24" t="s">
        <v>59</v>
      </c>
      <c r="E1116" s="25" t="n">
        <v>1</v>
      </c>
      <c r="F1116" s="26"/>
      <c r="G1116" s="25"/>
      <c r="H1116" s="27"/>
      <c r="I1116" s="27"/>
      <c r="J1116" s="28" t="n">
        <v>1.0379</v>
      </c>
      <c r="K1116" s="25"/>
      <c r="L1116" s="29" t="n">
        <v>3000</v>
      </c>
      <c r="M1116" s="30"/>
      <c r="N1116" s="31"/>
      <c r="O1116" s="32"/>
      <c r="P1116" s="32"/>
      <c r="Q1116" s="32"/>
      <c r="R1116" s="32"/>
      <c r="S1116" s="32"/>
      <c r="T1116" s="32"/>
      <c r="U1116" s="32"/>
      <c r="V1116" s="32"/>
      <c r="W1116" s="32"/>
      <c r="X1116" s="32"/>
      <c r="Y1116" s="32"/>
      <c r="Z1116" s="32"/>
      <c r="AA1116" s="33" t="n">
        <f aca="false">COUNTIF(K1116:Z1116,"&gt;0")</f>
        <v>1</v>
      </c>
      <c r="AB1116" s="34" t="n">
        <f aca="false">CEILING(SUM(K1116:Z1116)/COUNTIF(K1116:Z1116,"&gt;0"),0.01)</f>
        <v>3000</v>
      </c>
      <c r="AC1116" s="34" t="n">
        <f aca="false">AB1116*E1116</f>
        <v>3000</v>
      </c>
      <c r="AD1116" s="35" t="e">
        <f aca="false">STDEV(K1116:Z1116)/AB1116*100</f>
        <v>#DIV/0!</v>
      </c>
    </row>
    <row r="1117" customFormat="false" ht="12.8" hidden="false" customHeight="false" outlineLevel="0" collapsed="false">
      <c r="A1117" s="21" t="n">
        <v>1104</v>
      </c>
      <c r="B1117" s="22"/>
      <c r="C1117" s="23" t="s">
        <v>1163</v>
      </c>
      <c r="D1117" s="24" t="s">
        <v>59</v>
      </c>
      <c r="E1117" s="25" t="n">
        <v>1</v>
      </c>
      <c r="F1117" s="26"/>
      <c r="G1117" s="25"/>
      <c r="H1117" s="27"/>
      <c r="I1117" s="27"/>
      <c r="J1117" s="28" t="n">
        <v>1.0379</v>
      </c>
      <c r="K1117" s="25"/>
      <c r="L1117" s="29" t="n">
        <v>3833.33</v>
      </c>
      <c r="M1117" s="30"/>
      <c r="N1117" s="31"/>
      <c r="O1117" s="32"/>
      <c r="P1117" s="32"/>
      <c r="Q1117" s="32"/>
      <c r="R1117" s="32"/>
      <c r="S1117" s="32"/>
      <c r="T1117" s="32"/>
      <c r="U1117" s="32"/>
      <c r="V1117" s="32"/>
      <c r="W1117" s="32"/>
      <c r="X1117" s="32"/>
      <c r="Y1117" s="32"/>
      <c r="Z1117" s="32"/>
      <c r="AA1117" s="33" t="n">
        <f aca="false">COUNTIF(K1117:Z1117,"&gt;0")</f>
        <v>1</v>
      </c>
      <c r="AB1117" s="34" t="n">
        <f aca="false">CEILING(SUM(K1117:Z1117)/COUNTIF(K1117:Z1117,"&gt;0"),0.01)</f>
        <v>3833.33</v>
      </c>
      <c r="AC1117" s="34" t="n">
        <f aca="false">AB1117*E1117</f>
        <v>3833.33</v>
      </c>
      <c r="AD1117" s="35" t="e">
        <f aca="false">STDEV(K1117:Z1117)/AB1117*100</f>
        <v>#DIV/0!</v>
      </c>
    </row>
    <row r="1118" customFormat="false" ht="12.8" hidden="false" customHeight="false" outlineLevel="0" collapsed="false">
      <c r="A1118" s="21" t="n">
        <v>1105</v>
      </c>
      <c r="B1118" s="22"/>
      <c r="C1118" s="23" t="s">
        <v>1164</v>
      </c>
      <c r="D1118" s="24" t="s">
        <v>59</v>
      </c>
      <c r="E1118" s="25" t="n">
        <v>1</v>
      </c>
      <c r="F1118" s="26"/>
      <c r="G1118" s="25"/>
      <c r="H1118" s="27"/>
      <c r="I1118" s="27"/>
      <c r="J1118" s="28" t="n">
        <v>1.0379</v>
      </c>
      <c r="K1118" s="25"/>
      <c r="L1118" s="29" t="n">
        <v>2500</v>
      </c>
      <c r="M1118" s="30"/>
      <c r="N1118" s="31"/>
      <c r="O1118" s="32"/>
      <c r="P1118" s="32"/>
      <c r="Q1118" s="32"/>
      <c r="R1118" s="32"/>
      <c r="S1118" s="32"/>
      <c r="T1118" s="32"/>
      <c r="U1118" s="32"/>
      <c r="V1118" s="32"/>
      <c r="W1118" s="32"/>
      <c r="X1118" s="32"/>
      <c r="Y1118" s="32"/>
      <c r="Z1118" s="32"/>
      <c r="AA1118" s="33" t="n">
        <f aca="false">COUNTIF(K1118:Z1118,"&gt;0")</f>
        <v>1</v>
      </c>
      <c r="AB1118" s="34" t="n">
        <f aca="false">CEILING(SUM(K1118:Z1118)/COUNTIF(K1118:Z1118,"&gt;0"),0.01)</f>
        <v>2500</v>
      </c>
      <c r="AC1118" s="34" t="n">
        <f aca="false">AB1118*E1118</f>
        <v>2500</v>
      </c>
      <c r="AD1118" s="35" t="e">
        <f aca="false">STDEV(K1118:Z1118)/AB1118*100</f>
        <v>#DIV/0!</v>
      </c>
    </row>
    <row r="1119" customFormat="false" ht="12.8" hidden="false" customHeight="false" outlineLevel="0" collapsed="false">
      <c r="A1119" s="21" t="n">
        <v>1106</v>
      </c>
      <c r="B1119" s="22"/>
      <c r="C1119" s="23" t="s">
        <v>1165</v>
      </c>
      <c r="D1119" s="24" t="s">
        <v>59</v>
      </c>
      <c r="E1119" s="25" t="n">
        <v>1</v>
      </c>
      <c r="F1119" s="26"/>
      <c r="G1119" s="25"/>
      <c r="H1119" s="27"/>
      <c r="I1119" s="27"/>
      <c r="J1119" s="28" t="n">
        <v>1.0379</v>
      </c>
      <c r="K1119" s="25"/>
      <c r="L1119" s="29" t="n">
        <v>4166.67</v>
      </c>
      <c r="M1119" s="30"/>
      <c r="N1119" s="31"/>
      <c r="O1119" s="32"/>
      <c r="P1119" s="32"/>
      <c r="Q1119" s="32"/>
      <c r="R1119" s="32"/>
      <c r="S1119" s="32"/>
      <c r="T1119" s="32"/>
      <c r="U1119" s="32"/>
      <c r="V1119" s="32"/>
      <c r="W1119" s="32"/>
      <c r="X1119" s="32"/>
      <c r="Y1119" s="32"/>
      <c r="Z1119" s="32"/>
      <c r="AA1119" s="33" t="n">
        <f aca="false">COUNTIF(K1119:Z1119,"&gt;0")</f>
        <v>1</v>
      </c>
      <c r="AB1119" s="34" t="n">
        <f aca="false">CEILING(SUM(K1119:Z1119)/COUNTIF(K1119:Z1119,"&gt;0"),0.01)</f>
        <v>4166.67</v>
      </c>
      <c r="AC1119" s="34" t="n">
        <f aca="false">AB1119*E1119</f>
        <v>4166.67</v>
      </c>
      <c r="AD1119" s="35" t="e">
        <f aca="false">STDEV(K1119:Z1119)/AB1119*100</f>
        <v>#DIV/0!</v>
      </c>
    </row>
    <row r="1120" customFormat="false" ht="12.8" hidden="false" customHeight="false" outlineLevel="0" collapsed="false">
      <c r="A1120" s="21" t="n">
        <v>1107</v>
      </c>
      <c r="B1120" s="22"/>
      <c r="C1120" s="23" t="s">
        <v>1166</v>
      </c>
      <c r="D1120" s="24" t="s">
        <v>59</v>
      </c>
      <c r="E1120" s="25" t="n">
        <v>1</v>
      </c>
      <c r="F1120" s="26"/>
      <c r="G1120" s="25"/>
      <c r="H1120" s="27"/>
      <c r="I1120" s="27"/>
      <c r="J1120" s="28" t="n">
        <v>1.0379</v>
      </c>
      <c r="K1120" s="25"/>
      <c r="L1120" s="29" t="n">
        <v>1425</v>
      </c>
      <c r="M1120" s="30"/>
      <c r="N1120" s="31"/>
      <c r="O1120" s="32"/>
      <c r="P1120" s="32"/>
      <c r="Q1120" s="32"/>
      <c r="R1120" s="32"/>
      <c r="S1120" s="32"/>
      <c r="T1120" s="32"/>
      <c r="U1120" s="32"/>
      <c r="V1120" s="32"/>
      <c r="W1120" s="32"/>
      <c r="X1120" s="32"/>
      <c r="Y1120" s="32"/>
      <c r="Z1120" s="32"/>
      <c r="AA1120" s="33" t="n">
        <f aca="false">COUNTIF(K1120:Z1120,"&gt;0")</f>
        <v>1</v>
      </c>
      <c r="AB1120" s="34" t="n">
        <f aca="false">CEILING(SUM(K1120:Z1120)/COUNTIF(K1120:Z1120,"&gt;0"),0.01)</f>
        <v>1425</v>
      </c>
      <c r="AC1120" s="34" t="n">
        <f aca="false">AB1120*E1120</f>
        <v>1425</v>
      </c>
      <c r="AD1120" s="35" t="e">
        <f aca="false">STDEV(K1120:Z1120)/AB1120*100</f>
        <v>#DIV/0!</v>
      </c>
    </row>
    <row r="1121" customFormat="false" ht="12.8" hidden="false" customHeight="false" outlineLevel="0" collapsed="false">
      <c r="A1121" s="21" t="n">
        <v>1108</v>
      </c>
      <c r="B1121" s="22"/>
      <c r="C1121" s="23" t="s">
        <v>1167</v>
      </c>
      <c r="D1121" s="24" t="s">
        <v>59</v>
      </c>
      <c r="E1121" s="25" t="n">
        <v>1</v>
      </c>
      <c r="F1121" s="26"/>
      <c r="G1121" s="25"/>
      <c r="H1121" s="27"/>
      <c r="I1121" s="27"/>
      <c r="J1121" s="28" t="n">
        <v>1.0379</v>
      </c>
      <c r="K1121" s="25"/>
      <c r="L1121" s="29" t="n">
        <v>47970</v>
      </c>
      <c r="M1121" s="30"/>
      <c r="N1121" s="31"/>
      <c r="O1121" s="32"/>
      <c r="P1121" s="32"/>
      <c r="Q1121" s="32"/>
      <c r="R1121" s="32"/>
      <c r="S1121" s="32"/>
      <c r="T1121" s="32"/>
      <c r="U1121" s="32"/>
      <c r="V1121" s="32"/>
      <c r="W1121" s="32"/>
      <c r="X1121" s="32"/>
      <c r="Y1121" s="32"/>
      <c r="Z1121" s="32"/>
      <c r="AA1121" s="33" t="n">
        <f aca="false">COUNTIF(K1121:Z1121,"&gt;0")</f>
        <v>1</v>
      </c>
      <c r="AB1121" s="34" t="n">
        <f aca="false">CEILING(SUM(K1121:Z1121)/COUNTIF(K1121:Z1121,"&gt;0"),0.01)</f>
        <v>47970</v>
      </c>
      <c r="AC1121" s="34" t="n">
        <f aca="false">AB1121*E1121</f>
        <v>47970</v>
      </c>
      <c r="AD1121" s="35" t="e">
        <f aca="false">STDEV(K1121:Z1121)/AB1121*100</f>
        <v>#DIV/0!</v>
      </c>
    </row>
    <row r="1122" customFormat="false" ht="12.8" hidden="false" customHeight="false" outlineLevel="0" collapsed="false">
      <c r="A1122" s="21" t="n">
        <v>1109</v>
      </c>
      <c r="B1122" s="22"/>
      <c r="C1122" s="23" t="s">
        <v>1168</v>
      </c>
      <c r="D1122" s="24" t="s">
        <v>59</v>
      </c>
      <c r="E1122" s="25" t="n">
        <v>1</v>
      </c>
      <c r="F1122" s="26"/>
      <c r="G1122" s="25"/>
      <c r="H1122" s="27"/>
      <c r="I1122" s="27"/>
      <c r="J1122" s="28" t="n">
        <v>1.0379</v>
      </c>
      <c r="K1122" s="25"/>
      <c r="L1122" s="29" t="n">
        <v>35500</v>
      </c>
      <c r="M1122" s="30"/>
      <c r="N1122" s="31"/>
      <c r="O1122" s="32"/>
      <c r="P1122" s="32"/>
      <c r="Q1122" s="32"/>
      <c r="R1122" s="32"/>
      <c r="S1122" s="32"/>
      <c r="T1122" s="32"/>
      <c r="U1122" s="32"/>
      <c r="V1122" s="32"/>
      <c r="W1122" s="32"/>
      <c r="X1122" s="32"/>
      <c r="Y1122" s="32"/>
      <c r="Z1122" s="32"/>
      <c r="AA1122" s="33" t="n">
        <f aca="false">COUNTIF(K1122:Z1122,"&gt;0")</f>
        <v>1</v>
      </c>
      <c r="AB1122" s="34" t="n">
        <f aca="false">CEILING(SUM(K1122:Z1122)/COUNTIF(K1122:Z1122,"&gt;0"),0.01)</f>
        <v>35500</v>
      </c>
      <c r="AC1122" s="34" t="n">
        <f aca="false">AB1122*E1122</f>
        <v>35500</v>
      </c>
      <c r="AD1122" s="35" t="e">
        <f aca="false">STDEV(K1122:Z1122)/AB1122*100</f>
        <v>#DIV/0!</v>
      </c>
    </row>
    <row r="1123" customFormat="false" ht="12.8" hidden="false" customHeight="false" outlineLevel="0" collapsed="false">
      <c r="A1123" s="21" t="n">
        <v>1110</v>
      </c>
      <c r="B1123" s="22"/>
      <c r="C1123" s="23" t="s">
        <v>1169</v>
      </c>
      <c r="D1123" s="24" t="s">
        <v>59</v>
      </c>
      <c r="E1123" s="25" t="n">
        <v>1</v>
      </c>
      <c r="F1123" s="26"/>
      <c r="G1123" s="25"/>
      <c r="H1123" s="27"/>
      <c r="I1123" s="27"/>
      <c r="J1123" s="28" t="n">
        <v>1.0379</v>
      </c>
      <c r="K1123" s="25"/>
      <c r="L1123" s="29" t="n">
        <v>34500</v>
      </c>
      <c r="M1123" s="30"/>
      <c r="N1123" s="31"/>
      <c r="O1123" s="32"/>
      <c r="P1123" s="32"/>
      <c r="Q1123" s="32"/>
      <c r="R1123" s="32"/>
      <c r="S1123" s="32"/>
      <c r="T1123" s="32"/>
      <c r="U1123" s="32"/>
      <c r="V1123" s="32"/>
      <c r="W1123" s="32"/>
      <c r="X1123" s="32"/>
      <c r="Y1123" s="32"/>
      <c r="Z1123" s="32"/>
      <c r="AA1123" s="33" t="n">
        <f aca="false">COUNTIF(K1123:Z1123,"&gt;0")</f>
        <v>1</v>
      </c>
      <c r="AB1123" s="34" t="n">
        <f aca="false">CEILING(SUM(K1123:Z1123)/COUNTIF(K1123:Z1123,"&gt;0"),0.01)</f>
        <v>34500</v>
      </c>
      <c r="AC1123" s="34" t="n">
        <f aca="false">AB1123*E1123</f>
        <v>34500</v>
      </c>
      <c r="AD1123" s="35" t="e">
        <f aca="false">STDEV(K1123:Z1123)/AB1123*100</f>
        <v>#DIV/0!</v>
      </c>
    </row>
    <row r="1124" customFormat="false" ht="12.8" hidden="false" customHeight="false" outlineLevel="0" collapsed="false">
      <c r="A1124" s="21" t="n">
        <v>1111</v>
      </c>
      <c r="B1124" s="22"/>
      <c r="C1124" s="23" t="s">
        <v>1170</v>
      </c>
      <c r="D1124" s="24" t="s">
        <v>59</v>
      </c>
      <c r="E1124" s="25" t="n">
        <v>1</v>
      </c>
      <c r="F1124" s="26"/>
      <c r="G1124" s="25"/>
      <c r="H1124" s="27"/>
      <c r="I1124" s="27"/>
      <c r="J1124" s="28" t="n">
        <v>1.0379</v>
      </c>
      <c r="K1124" s="25"/>
      <c r="L1124" s="29" t="n">
        <v>34304.17</v>
      </c>
      <c r="M1124" s="30"/>
      <c r="N1124" s="31"/>
      <c r="O1124" s="32"/>
      <c r="P1124" s="32"/>
      <c r="Q1124" s="32"/>
      <c r="R1124" s="32"/>
      <c r="S1124" s="32"/>
      <c r="T1124" s="32"/>
      <c r="U1124" s="32"/>
      <c r="V1124" s="32"/>
      <c r="W1124" s="32"/>
      <c r="X1124" s="32"/>
      <c r="Y1124" s="32"/>
      <c r="Z1124" s="32"/>
      <c r="AA1124" s="33" t="n">
        <f aca="false">COUNTIF(K1124:Z1124,"&gt;0")</f>
        <v>1</v>
      </c>
      <c r="AB1124" s="34" t="n">
        <f aca="false">CEILING(SUM(K1124:Z1124)/COUNTIF(K1124:Z1124,"&gt;0"),0.01)</f>
        <v>34304.17</v>
      </c>
      <c r="AC1124" s="34" t="n">
        <f aca="false">AB1124*E1124</f>
        <v>34304.17</v>
      </c>
      <c r="AD1124" s="35" t="e">
        <f aca="false">STDEV(K1124:Z1124)/AB1124*100</f>
        <v>#DIV/0!</v>
      </c>
    </row>
    <row r="1125" customFormat="false" ht="12.8" hidden="false" customHeight="false" outlineLevel="0" collapsed="false">
      <c r="A1125" s="21" t="n">
        <v>1112</v>
      </c>
      <c r="B1125" s="22"/>
      <c r="C1125" s="23" t="s">
        <v>1171</v>
      </c>
      <c r="D1125" s="24" t="s">
        <v>59</v>
      </c>
      <c r="E1125" s="25" t="n">
        <v>1</v>
      </c>
      <c r="F1125" s="26"/>
      <c r="G1125" s="25"/>
      <c r="H1125" s="27"/>
      <c r="I1125" s="27"/>
      <c r="J1125" s="28" t="n">
        <v>1.0379</v>
      </c>
      <c r="K1125" s="25"/>
      <c r="L1125" s="29" t="n">
        <v>25344.17</v>
      </c>
      <c r="M1125" s="30"/>
      <c r="N1125" s="31"/>
      <c r="O1125" s="32"/>
      <c r="P1125" s="32"/>
      <c r="Q1125" s="32"/>
      <c r="R1125" s="32"/>
      <c r="S1125" s="32"/>
      <c r="T1125" s="32"/>
      <c r="U1125" s="32"/>
      <c r="V1125" s="32"/>
      <c r="W1125" s="32"/>
      <c r="X1125" s="32"/>
      <c r="Y1125" s="32"/>
      <c r="Z1125" s="32"/>
      <c r="AA1125" s="33" t="n">
        <f aca="false">COUNTIF(K1125:Z1125,"&gt;0")</f>
        <v>1</v>
      </c>
      <c r="AB1125" s="34" t="n">
        <f aca="false">CEILING(SUM(K1125:Z1125)/COUNTIF(K1125:Z1125,"&gt;0"),0.01)</f>
        <v>25344.17</v>
      </c>
      <c r="AC1125" s="34" t="n">
        <f aca="false">AB1125*E1125</f>
        <v>25344.17</v>
      </c>
      <c r="AD1125" s="35" t="e">
        <f aca="false">STDEV(K1125:Z1125)/AB1125*100</f>
        <v>#DIV/0!</v>
      </c>
    </row>
    <row r="1126" customFormat="false" ht="12.8" hidden="false" customHeight="false" outlineLevel="0" collapsed="false">
      <c r="A1126" s="21" t="n">
        <v>1113</v>
      </c>
      <c r="B1126" s="22"/>
      <c r="C1126" s="23" t="s">
        <v>1172</v>
      </c>
      <c r="D1126" s="24" t="s">
        <v>59</v>
      </c>
      <c r="E1126" s="25" t="n">
        <v>1</v>
      </c>
      <c r="F1126" s="26"/>
      <c r="G1126" s="25"/>
      <c r="H1126" s="27"/>
      <c r="I1126" s="27"/>
      <c r="J1126" s="28" t="n">
        <v>1.0379</v>
      </c>
      <c r="K1126" s="25"/>
      <c r="L1126" s="29" t="n">
        <v>20000</v>
      </c>
      <c r="M1126" s="30"/>
      <c r="N1126" s="31"/>
      <c r="O1126" s="32"/>
      <c r="P1126" s="32"/>
      <c r="Q1126" s="32"/>
      <c r="R1126" s="32"/>
      <c r="S1126" s="32"/>
      <c r="T1126" s="32"/>
      <c r="U1126" s="32"/>
      <c r="V1126" s="32"/>
      <c r="W1126" s="32"/>
      <c r="X1126" s="32"/>
      <c r="Y1126" s="32"/>
      <c r="Z1126" s="32"/>
      <c r="AA1126" s="33" t="n">
        <f aca="false">COUNTIF(K1126:Z1126,"&gt;0")</f>
        <v>1</v>
      </c>
      <c r="AB1126" s="34" t="n">
        <f aca="false">CEILING(SUM(K1126:Z1126)/COUNTIF(K1126:Z1126,"&gt;0"),0.01)</f>
        <v>20000</v>
      </c>
      <c r="AC1126" s="34" t="n">
        <f aca="false">AB1126*E1126</f>
        <v>20000</v>
      </c>
      <c r="AD1126" s="35" t="e">
        <f aca="false">STDEV(K1126:Z1126)/AB1126*100</f>
        <v>#DIV/0!</v>
      </c>
    </row>
    <row r="1127" customFormat="false" ht="12.8" hidden="false" customHeight="false" outlineLevel="0" collapsed="false">
      <c r="A1127" s="21" t="n">
        <v>1114</v>
      </c>
      <c r="B1127" s="22"/>
      <c r="C1127" s="23" t="s">
        <v>1173</v>
      </c>
      <c r="D1127" s="24" t="s">
        <v>59</v>
      </c>
      <c r="E1127" s="25" t="n">
        <v>1</v>
      </c>
      <c r="F1127" s="26"/>
      <c r="G1127" s="25"/>
      <c r="H1127" s="27"/>
      <c r="I1127" s="27"/>
      <c r="J1127" s="28" t="n">
        <v>1.0379</v>
      </c>
      <c r="K1127" s="25"/>
      <c r="L1127" s="29" t="n">
        <v>21666.67</v>
      </c>
      <c r="M1127" s="30"/>
      <c r="N1127" s="31"/>
      <c r="O1127" s="32"/>
      <c r="P1127" s="32"/>
      <c r="Q1127" s="32"/>
      <c r="R1127" s="32"/>
      <c r="S1127" s="32"/>
      <c r="T1127" s="32"/>
      <c r="U1127" s="32"/>
      <c r="V1127" s="32"/>
      <c r="W1127" s="32"/>
      <c r="X1127" s="32"/>
      <c r="Y1127" s="32"/>
      <c r="Z1127" s="32"/>
      <c r="AA1127" s="33" t="n">
        <f aca="false">COUNTIF(K1127:Z1127,"&gt;0")</f>
        <v>1</v>
      </c>
      <c r="AB1127" s="34" t="n">
        <f aca="false">CEILING(SUM(K1127:Z1127)/COUNTIF(K1127:Z1127,"&gt;0"),0.01)</f>
        <v>21666.67</v>
      </c>
      <c r="AC1127" s="34" t="n">
        <f aca="false">AB1127*E1127</f>
        <v>21666.67</v>
      </c>
      <c r="AD1127" s="35" t="e">
        <f aca="false">STDEV(K1127:Z1127)/AB1127*100</f>
        <v>#DIV/0!</v>
      </c>
    </row>
    <row r="1128" customFormat="false" ht="12.8" hidden="false" customHeight="false" outlineLevel="0" collapsed="false">
      <c r="A1128" s="21" t="n">
        <v>1115</v>
      </c>
      <c r="B1128" s="22"/>
      <c r="C1128" s="23" t="s">
        <v>1174</v>
      </c>
      <c r="D1128" s="24" t="s">
        <v>59</v>
      </c>
      <c r="E1128" s="25" t="n">
        <v>1</v>
      </c>
      <c r="F1128" s="26"/>
      <c r="G1128" s="25"/>
      <c r="H1128" s="27"/>
      <c r="I1128" s="27"/>
      <c r="J1128" s="28" t="n">
        <v>1.0379</v>
      </c>
      <c r="K1128" s="25"/>
      <c r="L1128" s="29" t="n">
        <v>13333.33</v>
      </c>
      <c r="M1128" s="30"/>
      <c r="N1128" s="31"/>
      <c r="O1128" s="32"/>
      <c r="P1128" s="32"/>
      <c r="Q1128" s="32"/>
      <c r="R1128" s="32"/>
      <c r="S1128" s="32"/>
      <c r="T1128" s="32"/>
      <c r="U1128" s="32"/>
      <c r="V1128" s="32"/>
      <c r="W1128" s="32"/>
      <c r="X1128" s="32"/>
      <c r="Y1128" s="32"/>
      <c r="Z1128" s="32"/>
      <c r="AA1128" s="33" t="n">
        <f aca="false">COUNTIF(K1128:Z1128,"&gt;0")</f>
        <v>1</v>
      </c>
      <c r="AB1128" s="34" t="n">
        <f aca="false">CEILING(SUM(K1128:Z1128)/COUNTIF(K1128:Z1128,"&gt;0"),0.01)</f>
        <v>13333.33</v>
      </c>
      <c r="AC1128" s="34" t="n">
        <f aca="false">AB1128*E1128</f>
        <v>13333.33</v>
      </c>
      <c r="AD1128" s="35" t="e">
        <f aca="false">STDEV(K1128:Z1128)/AB1128*100</f>
        <v>#DIV/0!</v>
      </c>
    </row>
    <row r="1129" customFormat="false" ht="12.8" hidden="false" customHeight="false" outlineLevel="0" collapsed="false">
      <c r="A1129" s="21" t="n">
        <v>1116</v>
      </c>
      <c r="B1129" s="22"/>
      <c r="C1129" s="23" t="s">
        <v>1175</v>
      </c>
      <c r="D1129" s="24" t="s">
        <v>59</v>
      </c>
      <c r="E1129" s="25" t="n">
        <v>1</v>
      </c>
      <c r="F1129" s="26"/>
      <c r="G1129" s="25"/>
      <c r="H1129" s="27"/>
      <c r="I1129" s="27"/>
      <c r="J1129" s="28" t="n">
        <v>1.0379</v>
      </c>
      <c r="K1129" s="25"/>
      <c r="L1129" s="29" t="n">
        <v>416.67</v>
      </c>
      <c r="M1129" s="30"/>
      <c r="N1129" s="31"/>
      <c r="O1129" s="32"/>
      <c r="P1129" s="32"/>
      <c r="Q1129" s="32"/>
      <c r="R1129" s="32"/>
      <c r="S1129" s="32"/>
      <c r="T1129" s="32"/>
      <c r="U1129" s="32"/>
      <c r="V1129" s="32"/>
      <c r="W1129" s="32"/>
      <c r="X1129" s="32"/>
      <c r="Y1129" s="32"/>
      <c r="Z1129" s="32"/>
      <c r="AA1129" s="33" t="n">
        <f aca="false">COUNTIF(K1129:Z1129,"&gt;0")</f>
        <v>1</v>
      </c>
      <c r="AB1129" s="34" t="n">
        <f aca="false">CEILING(SUM(K1129:Z1129)/COUNTIF(K1129:Z1129,"&gt;0"),0.01)</f>
        <v>416.67</v>
      </c>
      <c r="AC1129" s="34" t="n">
        <f aca="false">AB1129*E1129</f>
        <v>416.67</v>
      </c>
      <c r="AD1129" s="35" t="e">
        <f aca="false">STDEV(K1129:Z1129)/AB1129*100</f>
        <v>#DIV/0!</v>
      </c>
    </row>
    <row r="1130" customFormat="false" ht="12.8" hidden="false" customHeight="false" outlineLevel="0" collapsed="false">
      <c r="A1130" s="21" t="n">
        <v>1117</v>
      </c>
      <c r="B1130" s="22"/>
      <c r="C1130" s="23" t="s">
        <v>1176</v>
      </c>
      <c r="D1130" s="24" t="s">
        <v>59</v>
      </c>
      <c r="E1130" s="25" t="n">
        <v>1</v>
      </c>
      <c r="F1130" s="26"/>
      <c r="G1130" s="25"/>
      <c r="H1130" s="27"/>
      <c r="I1130" s="27"/>
      <c r="J1130" s="28" t="n">
        <v>1.0379</v>
      </c>
      <c r="K1130" s="25"/>
      <c r="L1130" s="29" t="n">
        <v>1076.67</v>
      </c>
      <c r="M1130" s="30"/>
      <c r="N1130" s="31"/>
      <c r="O1130" s="32"/>
      <c r="P1130" s="32"/>
      <c r="Q1130" s="32"/>
      <c r="R1130" s="32"/>
      <c r="S1130" s="32"/>
      <c r="T1130" s="32"/>
      <c r="U1130" s="32"/>
      <c r="V1130" s="32"/>
      <c r="W1130" s="32"/>
      <c r="X1130" s="32"/>
      <c r="Y1130" s="32"/>
      <c r="Z1130" s="32"/>
      <c r="AA1130" s="33" t="n">
        <f aca="false">COUNTIF(K1130:Z1130,"&gt;0")</f>
        <v>1</v>
      </c>
      <c r="AB1130" s="34" t="n">
        <f aca="false">CEILING(SUM(K1130:Z1130)/COUNTIF(K1130:Z1130,"&gt;0"),0.01)</f>
        <v>1076.67</v>
      </c>
      <c r="AC1130" s="34" t="n">
        <f aca="false">AB1130*E1130</f>
        <v>1076.67</v>
      </c>
      <c r="AD1130" s="35" t="e">
        <f aca="false">STDEV(K1130:Z1130)/AB1130*100</f>
        <v>#DIV/0!</v>
      </c>
    </row>
    <row r="1131" customFormat="false" ht="12.8" hidden="false" customHeight="false" outlineLevel="0" collapsed="false">
      <c r="A1131" s="21" t="n">
        <v>1118</v>
      </c>
      <c r="B1131" s="22"/>
      <c r="C1131" s="23" t="s">
        <v>1177</v>
      </c>
      <c r="D1131" s="24" t="s">
        <v>59</v>
      </c>
      <c r="E1131" s="25" t="n">
        <v>1</v>
      </c>
      <c r="F1131" s="26"/>
      <c r="G1131" s="25"/>
      <c r="H1131" s="27"/>
      <c r="I1131" s="27"/>
      <c r="J1131" s="28" t="n">
        <v>1.0379</v>
      </c>
      <c r="K1131" s="25"/>
      <c r="L1131" s="29" t="n">
        <v>500</v>
      </c>
      <c r="M1131" s="30"/>
      <c r="N1131" s="31"/>
      <c r="O1131" s="32"/>
      <c r="P1131" s="32"/>
      <c r="Q1131" s="32"/>
      <c r="R1131" s="32"/>
      <c r="S1131" s="32"/>
      <c r="T1131" s="32"/>
      <c r="U1131" s="32"/>
      <c r="V1131" s="32"/>
      <c r="W1131" s="32"/>
      <c r="X1131" s="32"/>
      <c r="Y1131" s="32"/>
      <c r="Z1131" s="32"/>
      <c r="AA1131" s="33" t="n">
        <f aca="false">COUNTIF(K1131:Z1131,"&gt;0")</f>
        <v>1</v>
      </c>
      <c r="AB1131" s="34" t="n">
        <f aca="false">CEILING(SUM(K1131:Z1131)/COUNTIF(K1131:Z1131,"&gt;0"),0.01)</f>
        <v>500</v>
      </c>
      <c r="AC1131" s="34" t="n">
        <f aca="false">AB1131*E1131</f>
        <v>500</v>
      </c>
      <c r="AD1131" s="35" t="e">
        <f aca="false">STDEV(K1131:Z1131)/AB1131*100</f>
        <v>#DIV/0!</v>
      </c>
    </row>
    <row r="1132" customFormat="false" ht="12.8" hidden="false" customHeight="false" outlineLevel="0" collapsed="false">
      <c r="A1132" s="21" t="n">
        <v>1119</v>
      </c>
      <c r="B1132" s="22"/>
      <c r="C1132" s="23" t="s">
        <v>1178</v>
      </c>
      <c r="D1132" s="24" t="s">
        <v>59</v>
      </c>
      <c r="E1132" s="25" t="n">
        <v>1</v>
      </c>
      <c r="F1132" s="26"/>
      <c r="G1132" s="25"/>
      <c r="H1132" s="27"/>
      <c r="I1132" s="27"/>
      <c r="J1132" s="28" t="n">
        <v>1.0379</v>
      </c>
      <c r="K1132" s="25"/>
      <c r="L1132" s="29" t="n">
        <v>500</v>
      </c>
      <c r="M1132" s="30"/>
      <c r="N1132" s="31"/>
      <c r="O1132" s="32"/>
      <c r="P1132" s="32"/>
      <c r="Q1132" s="32"/>
      <c r="R1132" s="32"/>
      <c r="S1132" s="32"/>
      <c r="T1132" s="32"/>
      <c r="U1132" s="32"/>
      <c r="V1132" s="32"/>
      <c r="W1132" s="32"/>
      <c r="X1132" s="32"/>
      <c r="Y1132" s="32"/>
      <c r="Z1132" s="32"/>
      <c r="AA1132" s="33" t="n">
        <f aca="false">COUNTIF(K1132:Z1132,"&gt;0")</f>
        <v>1</v>
      </c>
      <c r="AB1132" s="34" t="n">
        <f aca="false">CEILING(SUM(K1132:Z1132)/COUNTIF(K1132:Z1132,"&gt;0"),0.01)</f>
        <v>500</v>
      </c>
      <c r="AC1132" s="34" t="n">
        <f aca="false">AB1132*E1132</f>
        <v>500</v>
      </c>
      <c r="AD1132" s="35" t="e">
        <f aca="false">STDEV(K1132:Z1132)/AB1132*100</f>
        <v>#DIV/0!</v>
      </c>
    </row>
    <row r="1133" customFormat="false" ht="12.8" hidden="false" customHeight="false" outlineLevel="0" collapsed="false">
      <c r="A1133" s="21" t="n">
        <v>1120</v>
      </c>
      <c r="B1133" s="22"/>
      <c r="C1133" s="23" t="s">
        <v>1179</v>
      </c>
      <c r="D1133" s="24" t="s">
        <v>59</v>
      </c>
      <c r="E1133" s="25" t="n">
        <v>1</v>
      </c>
      <c r="F1133" s="26"/>
      <c r="G1133" s="25"/>
      <c r="H1133" s="27"/>
      <c r="I1133" s="27"/>
      <c r="J1133" s="28" t="n">
        <v>1.0379</v>
      </c>
      <c r="K1133" s="25"/>
      <c r="L1133" s="29" t="n">
        <v>1250</v>
      </c>
      <c r="M1133" s="30"/>
      <c r="N1133" s="31"/>
      <c r="O1133" s="32"/>
      <c r="P1133" s="32"/>
      <c r="Q1133" s="32"/>
      <c r="R1133" s="32"/>
      <c r="S1133" s="32"/>
      <c r="T1133" s="32"/>
      <c r="U1133" s="32"/>
      <c r="V1133" s="32"/>
      <c r="W1133" s="32"/>
      <c r="X1133" s="32"/>
      <c r="Y1133" s="32"/>
      <c r="Z1133" s="32"/>
      <c r="AA1133" s="33" t="n">
        <f aca="false">COUNTIF(K1133:Z1133,"&gt;0")</f>
        <v>1</v>
      </c>
      <c r="AB1133" s="34" t="n">
        <f aca="false">CEILING(SUM(K1133:Z1133)/COUNTIF(K1133:Z1133,"&gt;0"),0.01)</f>
        <v>1250</v>
      </c>
      <c r="AC1133" s="34" t="n">
        <f aca="false">AB1133*E1133</f>
        <v>1250</v>
      </c>
      <c r="AD1133" s="35" t="e">
        <f aca="false">STDEV(K1133:Z1133)/AB1133*100</f>
        <v>#DIV/0!</v>
      </c>
    </row>
    <row r="1134" customFormat="false" ht="12.8" hidden="false" customHeight="false" outlineLevel="0" collapsed="false">
      <c r="A1134" s="21" t="n">
        <v>1121</v>
      </c>
      <c r="B1134" s="22"/>
      <c r="C1134" s="23" t="s">
        <v>1180</v>
      </c>
      <c r="D1134" s="24" t="s">
        <v>59</v>
      </c>
      <c r="E1134" s="25" t="n">
        <v>1</v>
      </c>
      <c r="F1134" s="26"/>
      <c r="G1134" s="25"/>
      <c r="H1134" s="27"/>
      <c r="I1134" s="27"/>
      <c r="J1134" s="28" t="n">
        <v>1.0379</v>
      </c>
      <c r="K1134" s="25"/>
      <c r="L1134" s="29" t="n">
        <v>666.67</v>
      </c>
      <c r="M1134" s="30"/>
      <c r="N1134" s="31"/>
      <c r="O1134" s="32"/>
      <c r="P1134" s="32"/>
      <c r="Q1134" s="32"/>
      <c r="R1134" s="32"/>
      <c r="S1134" s="32"/>
      <c r="T1134" s="32"/>
      <c r="U1134" s="32"/>
      <c r="V1134" s="32"/>
      <c r="W1134" s="32"/>
      <c r="X1134" s="32"/>
      <c r="Y1134" s="32"/>
      <c r="Z1134" s="32"/>
      <c r="AA1134" s="33" t="n">
        <f aca="false">COUNTIF(K1134:Z1134,"&gt;0")</f>
        <v>1</v>
      </c>
      <c r="AB1134" s="34" t="n">
        <f aca="false">CEILING(SUM(K1134:Z1134)/COUNTIF(K1134:Z1134,"&gt;0"),0.01)</f>
        <v>666.67</v>
      </c>
      <c r="AC1134" s="34" t="n">
        <f aca="false">AB1134*E1134</f>
        <v>666.67</v>
      </c>
      <c r="AD1134" s="35" t="e">
        <f aca="false">STDEV(K1134:Z1134)/AB1134*100</f>
        <v>#DIV/0!</v>
      </c>
    </row>
    <row r="1135" customFormat="false" ht="12.8" hidden="false" customHeight="false" outlineLevel="0" collapsed="false">
      <c r="A1135" s="21" t="n">
        <v>1122</v>
      </c>
      <c r="B1135" s="22"/>
      <c r="C1135" s="23" t="s">
        <v>1181</v>
      </c>
      <c r="D1135" s="24" t="s">
        <v>59</v>
      </c>
      <c r="E1135" s="25" t="n">
        <v>1</v>
      </c>
      <c r="F1135" s="26"/>
      <c r="G1135" s="25"/>
      <c r="H1135" s="27"/>
      <c r="I1135" s="27"/>
      <c r="J1135" s="28" t="n">
        <v>1.0379</v>
      </c>
      <c r="K1135" s="25"/>
      <c r="L1135" s="29" t="n">
        <v>583.33</v>
      </c>
      <c r="M1135" s="30"/>
      <c r="N1135" s="31"/>
      <c r="O1135" s="32"/>
      <c r="P1135" s="32"/>
      <c r="Q1135" s="32"/>
      <c r="R1135" s="32"/>
      <c r="S1135" s="32"/>
      <c r="T1135" s="32"/>
      <c r="U1135" s="32"/>
      <c r="V1135" s="32"/>
      <c r="W1135" s="32"/>
      <c r="X1135" s="32"/>
      <c r="Y1135" s="32"/>
      <c r="Z1135" s="32"/>
      <c r="AA1135" s="33" t="n">
        <f aca="false">COUNTIF(K1135:Z1135,"&gt;0")</f>
        <v>1</v>
      </c>
      <c r="AB1135" s="34" t="n">
        <f aca="false">CEILING(SUM(K1135:Z1135)/COUNTIF(K1135:Z1135,"&gt;0"),0.01)</f>
        <v>583.33</v>
      </c>
      <c r="AC1135" s="34" t="n">
        <f aca="false">AB1135*E1135</f>
        <v>583.33</v>
      </c>
      <c r="AD1135" s="35" t="e">
        <f aca="false">STDEV(K1135:Z1135)/AB1135*100</f>
        <v>#DIV/0!</v>
      </c>
    </row>
    <row r="1136" customFormat="false" ht="12.8" hidden="false" customHeight="false" outlineLevel="0" collapsed="false">
      <c r="A1136" s="21" t="n">
        <v>1123</v>
      </c>
      <c r="B1136" s="22"/>
      <c r="C1136" s="23" t="s">
        <v>1182</v>
      </c>
      <c r="D1136" s="24" t="s">
        <v>59</v>
      </c>
      <c r="E1136" s="25" t="n">
        <v>1</v>
      </c>
      <c r="F1136" s="26"/>
      <c r="G1136" s="25"/>
      <c r="H1136" s="27"/>
      <c r="I1136" s="27"/>
      <c r="J1136" s="28" t="n">
        <v>1.0379</v>
      </c>
      <c r="K1136" s="25"/>
      <c r="L1136" s="29" t="n">
        <v>1291.67</v>
      </c>
      <c r="M1136" s="30"/>
      <c r="N1136" s="31"/>
      <c r="O1136" s="32"/>
      <c r="P1136" s="32"/>
      <c r="Q1136" s="32"/>
      <c r="R1136" s="32"/>
      <c r="S1136" s="32"/>
      <c r="T1136" s="32"/>
      <c r="U1136" s="32"/>
      <c r="V1136" s="32"/>
      <c r="W1136" s="32"/>
      <c r="X1136" s="32"/>
      <c r="Y1136" s="32"/>
      <c r="Z1136" s="32"/>
      <c r="AA1136" s="33" t="n">
        <f aca="false">COUNTIF(K1136:Z1136,"&gt;0")</f>
        <v>1</v>
      </c>
      <c r="AB1136" s="34" t="n">
        <f aca="false">CEILING(SUM(K1136:Z1136)/COUNTIF(K1136:Z1136,"&gt;0"),0.01)</f>
        <v>1291.67</v>
      </c>
      <c r="AC1136" s="34" t="n">
        <f aca="false">AB1136*E1136</f>
        <v>1291.67</v>
      </c>
      <c r="AD1136" s="35" t="e">
        <f aca="false">STDEV(K1136:Z1136)/AB1136*100</f>
        <v>#DIV/0!</v>
      </c>
    </row>
    <row r="1137" customFormat="false" ht="12.8" hidden="false" customHeight="false" outlineLevel="0" collapsed="false">
      <c r="A1137" s="21" t="n">
        <v>1124</v>
      </c>
      <c r="B1137" s="22"/>
      <c r="C1137" s="23" t="s">
        <v>1183</v>
      </c>
      <c r="D1137" s="24" t="s">
        <v>59</v>
      </c>
      <c r="E1137" s="25" t="n">
        <v>1</v>
      </c>
      <c r="F1137" s="26"/>
      <c r="G1137" s="25"/>
      <c r="H1137" s="27"/>
      <c r="I1137" s="27"/>
      <c r="J1137" s="28" t="n">
        <v>1.0379</v>
      </c>
      <c r="K1137" s="25"/>
      <c r="L1137" s="29" t="n">
        <v>119166.67</v>
      </c>
      <c r="M1137" s="30"/>
      <c r="N1137" s="31"/>
      <c r="O1137" s="32"/>
      <c r="P1137" s="32"/>
      <c r="Q1137" s="32"/>
      <c r="R1137" s="32"/>
      <c r="S1137" s="32"/>
      <c r="T1137" s="32"/>
      <c r="U1137" s="32"/>
      <c r="V1137" s="32"/>
      <c r="W1137" s="32"/>
      <c r="X1137" s="32"/>
      <c r="Y1137" s="32"/>
      <c r="Z1137" s="32"/>
      <c r="AA1137" s="33" t="n">
        <f aca="false">COUNTIF(K1137:Z1137,"&gt;0")</f>
        <v>1</v>
      </c>
      <c r="AB1137" s="34" t="n">
        <f aca="false">CEILING(SUM(K1137:Z1137)/COUNTIF(K1137:Z1137,"&gt;0"),0.01)</f>
        <v>119166.67</v>
      </c>
      <c r="AC1137" s="34" t="n">
        <f aca="false">AB1137*E1137</f>
        <v>119166.67</v>
      </c>
      <c r="AD1137" s="35" t="e">
        <f aca="false">STDEV(K1137:Z1137)/AB1137*100</f>
        <v>#DIV/0!</v>
      </c>
    </row>
    <row r="1138" customFormat="false" ht="12.8" hidden="false" customHeight="false" outlineLevel="0" collapsed="false">
      <c r="A1138" s="21" t="n">
        <v>1125</v>
      </c>
      <c r="B1138" s="22"/>
      <c r="C1138" s="23" t="s">
        <v>1184</v>
      </c>
      <c r="D1138" s="24" t="s">
        <v>59</v>
      </c>
      <c r="E1138" s="25" t="n">
        <v>1</v>
      </c>
      <c r="F1138" s="26"/>
      <c r="G1138" s="25"/>
      <c r="H1138" s="27"/>
      <c r="I1138" s="27"/>
      <c r="J1138" s="28" t="n">
        <v>1.0379</v>
      </c>
      <c r="K1138" s="25"/>
      <c r="L1138" s="29" t="n">
        <v>117500</v>
      </c>
      <c r="M1138" s="30"/>
      <c r="N1138" s="31"/>
      <c r="O1138" s="32"/>
      <c r="P1138" s="32"/>
      <c r="Q1138" s="32"/>
      <c r="R1138" s="32"/>
      <c r="S1138" s="32"/>
      <c r="T1138" s="32"/>
      <c r="U1138" s="32"/>
      <c r="V1138" s="32"/>
      <c r="W1138" s="32"/>
      <c r="X1138" s="32"/>
      <c r="Y1138" s="32"/>
      <c r="Z1138" s="32"/>
      <c r="AA1138" s="33" t="n">
        <f aca="false">COUNTIF(K1138:Z1138,"&gt;0")</f>
        <v>1</v>
      </c>
      <c r="AB1138" s="34" t="n">
        <f aca="false">CEILING(SUM(K1138:Z1138)/COUNTIF(K1138:Z1138,"&gt;0"),0.01)</f>
        <v>117500</v>
      </c>
      <c r="AC1138" s="34" t="n">
        <f aca="false">AB1138*E1138</f>
        <v>117500</v>
      </c>
      <c r="AD1138" s="35" t="e">
        <f aca="false">STDEV(K1138:Z1138)/AB1138*100</f>
        <v>#DIV/0!</v>
      </c>
    </row>
    <row r="1139" customFormat="false" ht="12.8" hidden="false" customHeight="false" outlineLevel="0" collapsed="false">
      <c r="A1139" s="21" t="n">
        <v>1126</v>
      </c>
      <c r="B1139" s="22"/>
      <c r="C1139" s="23" t="s">
        <v>1185</v>
      </c>
      <c r="D1139" s="24" t="s">
        <v>59</v>
      </c>
      <c r="E1139" s="25" t="n">
        <v>1</v>
      </c>
      <c r="F1139" s="26"/>
      <c r="G1139" s="25"/>
      <c r="H1139" s="27"/>
      <c r="I1139" s="27"/>
      <c r="J1139" s="28" t="n">
        <v>1.0379</v>
      </c>
      <c r="K1139" s="25"/>
      <c r="L1139" s="29" t="n">
        <v>3833.33</v>
      </c>
      <c r="M1139" s="30"/>
      <c r="N1139" s="31"/>
      <c r="O1139" s="32"/>
      <c r="P1139" s="32"/>
      <c r="Q1139" s="32"/>
      <c r="R1139" s="32"/>
      <c r="S1139" s="32"/>
      <c r="T1139" s="32"/>
      <c r="U1139" s="32"/>
      <c r="V1139" s="32"/>
      <c r="W1139" s="32"/>
      <c r="X1139" s="32"/>
      <c r="Y1139" s="32"/>
      <c r="Z1139" s="32"/>
      <c r="AA1139" s="33" t="n">
        <f aca="false">COUNTIF(K1139:Z1139,"&gt;0")</f>
        <v>1</v>
      </c>
      <c r="AB1139" s="34" t="n">
        <f aca="false">CEILING(SUM(K1139:Z1139)/COUNTIF(K1139:Z1139,"&gt;0"),0.01)</f>
        <v>3833.33</v>
      </c>
      <c r="AC1139" s="34" t="n">
        <f aca="false">AB1139*E1139</f>
        <v>3833.33</v>
      </c>
      <c r="AD1139" s="35" t="e">
        <f aca="false">STDEV(K1139:Z1139)/AB1139*100</f>
        <v>#DIV/0!</v>
      </c>
    </row>
    <row r="1140" customFormat="false" ht="12.8" hidden="false" customHeight="false" outlineLevel="0" collapsed="false">
      <c r="A1140" s="21" t="n">
        <v>1127</v>
      </c>
      <c r="B1140" s="22"/>
      <c r="C1140" s="23" t="s">
        <v>1186</v>
      </c>
      <c r="D1140" s="24" t="s">
        <v>59</v>
      </c>
      <c r="E1140" s="25" t="n">
        <v>1</v>
      </c>
      <c r="F1140" s="26"/>
      <c r="G1140" s="25"/>
      <c r="H1140" s="27"/>
      <c r="I1140" s="27"/>
      <c r="J1140" s="28" t="n">
        <v>1.0379</v>
      </c>
      <c r="K1140" s="25"/>
      <c r="L1140" s="29" t="n">
        <v>3833.33</v>
      </c>
      <c r="M1140" s="30"/>
      <c r="N1140" s="31"/>
      <c r="O1140" s="32"/>
      <c r="P1140" s="32"/>
      <c r="Q1140" s="32"/>
      <c r="R1140" s="32"/>
      <c r="S1140" s="32"/>
      <c r="T1140" s="32"/>
      <c r="U1140" s="32"/>
      <c r="V1140" s="32"/>
      <c r="W1140" s="32"/>
      <c r="X1140" s="32"/>
      <c r="Y1140" s="32"/>
      <c r="Z1140" s="32"/>
      <c r="AA1140" s="33" t="n">
        <f aca="false">COUNTIF(K1140:Z1140,"&gt;0")</f>
        <v>1</v>
      </c>
      <c r="AB1140" s="34" t="n">
        <f aca="false">CEILING(SUM(K1140:Z1140)/COUNTIF(K1140:Z1140,"&gt;0"),0.01)</f>
        <v>3833.33</v>
      </c>
      <c r="AC1140" s="34" t="n">
        <f aca="false">AB1140*E1140</f>
        <v>3833.33</v>
      </c>
      <c r="AD1140" s="35" t="e">
        <f aca="false">STDEV(K1140:Z1140)/AB1140*100</f>
        <v>#DIV/0!</v>
      </c>
    </row>
    <row r="1141" customFormat="false" ht="12.8" hidden="false" customHeight="false" outlineLevel="0" collapsed="false">
      <c r="A1141" s="21" t="n">
        <v>1128</v>
      </c>
      <c r="B1141" s="22"/>
      <c r="C1141" s="23" t="s">
        <v>1187</v>
      </c>
      <c r="D1141" s="24" t="s">
        <v>59</v>
      </c>
      <c r="E1141" s="25" t="n">
        <v>1</v>
      </c>
      <c r="F1141" s="26"/>
      <c r="G1141" s="25"/>
      <c r="H1141" s="27"/>
      <c r="I1141" s="27"/>
      <c r="J1141" s="28" t="n">
        <v>1.0379</v>
      </c>
      <c r="K1141" s="25"/>
      <c r="L1141" s="29" t="n">
        <v>2250</v>
      </c>
      <c r="M1141" s="30"/>
      <c r="N1141" s="31"/>
      <c r="O1141" s="32"/>
      <c r="P1141" s="32"/>
      <c r="Q1141" s="32"/>
      <c r="R1141" s="32"/>
      <c r="S1141" s="32"/>
      <c r="T1141" s="32"/>
      <c r="U1141" s="32"/>
      <c r="V1141" s="32"/>
      <c r="W1141" s="32"/>
      <c r="X1141" s="32"/>
      <c r="Y1141" s="32"/>
      <c r="Z1141" s="32"/>
      <c r="AA1141" s="33" t="n">
        <f aca="false">COUNTIF(K1141:Z1141,"&gt;0")</f>
        <v>1</v>
      </c>
      <c r="AB1141" s="34" t="n">
        <f aca="false">CEILING(SUM(K1141:Z1141)/COUNTIF(K1141:Z1141,"&gt;0"),0.01)</f>
        <v>2250</v>
      </c>
      <c r="AC1141" s="34" t="n">
        <f aca="false">AB1141*E1141</f>
        <v>2250</v>
      </c>
      <c r="AD1141" s="35" t="e">
        <f aca="false">STDEV(K1141:Z1141)/AB1141*100</f>
        <v>#DIV/0!</v>
      </c>
    </row>
    <row r="1142" customFormat="false" ht="12.8" hidden="false" customHeight="false" outlineLevel="0" collapsed="false">
      <c r="A1142" s="21" t="n">
        <v>1129</v>
      </c>
      <c r="B1142" s="22"/>
      <c r="C1142" s="23" t="s">
        <v>1188</v>
      </c>
      <c r="D1142" s="24" t="s">
        <v>59</v>
      </c>
      <c r="E1142" s="25" t="n">
        <v>1</v>
      </c>
      <c r="F1142" s="26"/>
      <c r="G1142" s="25"/>
      <c r="H1142" s="27"/>
      <c r="I1142" s="27"/>
      <c r="J1142" s="28" t="n">
        <v>1.0379</v>
      </c>
      <c r="K1142" s="25"/>
      <c r="L1142" s="29" t="n">
        <v>250</v>
      </c>
      <c r="M1142" s="30"/>
      <c r="N1142" s="31"/>
      <c r="O1142" s="32"/>
      <c r="P1142" s="32"/>
      <c r="Q1142" s="32"/>
      <c r="R1142" s="32"/>
      <c r="S1142" s="32"/>
      <c r="T1142" s="32"/>
      <c r="U1142" s="32"/>
      <c r="V1142" s="32"/>
      <c r="W1142" s="32"/>
      <c r="X1142" s="32"/>
      <c r="Y1142" s="32"/>
      <c r="Z1142" s="32"/>
      <c r="AA1142" s="33" t="n">
        <f aca="false">COUNTIF(K1142:Z1142,"&gt;0")</f>
        <v>1</v>
      </c>
      <c r="AB1142" s="34" t="n">
        <f aca="false">CEILING(SUM(K1142:Z1142)/COUNTIF(K1142:Z1142,"&gt;0"),0.01)</f>
        <v>250</v>
      </c>
      <c r="AC1142" s="34" t="n">
        <f aca="false">AB1142*E1142</f>
        <v>250</v>
      </c>
      <c r="AD1142" s="35" t="e">
        <f aca="false">STDEV(K1142:Z1142)/AB1142*100</f>
        <v>#DIV/0!</v>
      </c>
    </row>
    <row r="1143" customFormat="false" ht="12.8" hidden="false" customHeight="false" outlineLevel="0" collapsed="false">
      <c r="A1143" s="21" t="n">
        <v>1130</v>
      </c>
      <c r="B1143" s="22"/>
      <c r="C1143" s="23" t="s">
        <v>1189</v>
      </c>
      <c r="D1143" s="24" t="s">
        <v>59</v>
      </c>
      <c r="E1143" s="25" t="n">
        <v>1</v>
      </c>
      <c r="F1143" s="26"/>
      <c r="G1143" s="25"/>
      <c r="H1143" s="27"/>
      <c r="I1143" s="27"/>
      <c r="J1143" s="28" t="n">
        <v>1.0379</v>
      </c>
      <c r="K1143" s="25"/>
      <c r="L1143" s="29" t="n">
        <v>783.33</v>
      </c>
      <c r="M1143" s="30"/>
      <c r="N1143" s="31"/>
      <c r="O1143" s="32"/>
      <c r="P1143" s="32"/>
      <c r="Q1143" s="32"/>
      <c r="R1143" s="32"/>
      <c r="S1143" s="32"/>
      <c r="T1143" s="32"/>
      <c r="U1143" s="32"/>
      <c r="V1143" s="32"/>
      <c r="W1143" s="32"/>
      <c r="X1143" s="32"/>
      <c r="Y1143" s="32"/>
      <c r="Z1143" s="32"/>
      <c r="AA1143" s="33" t="n">
        <f aca="false">COUNTIF(K1143:Z1143,"&gt;0")</f>
        <v>1</v>
      </c>
      <c r="AB1143" s="34" t="n">
        <f aca="false">CEILING(SUM(K1143:Z1143)/COUNTIF(K1143:Z1143,"&gt;0"),0.01)</f>
        <v>783.33</v>
      </c>
      <c r="AC1143" s="34" t="n">
        <f aca="false">AB1143*E1143</f>
        <v>783.33</v>
      </c>
      <c r="AD1143" s="35" t="e">
        <f aca="false">STDEV(K1143:Z1143)/AB1143*100</f>
        <v>#DIV/0!</v>
      </c>
    </row>
    <row r="1144" customFormat="false" ht="12.8" hidden="false" customHeight="false" outlineLevel="0" collapsed="false">
      <c r="A1144" s="21" t="n">
        <v>1131</v>
      </c>
      <c r="B1144" s="22"/>
      <c r="C1144" s="23" t="s">
        <v>1190</v>
      </c>
      <c r="D1144" s="24" t="s">
        <v>59</v>
      </c>
      <c r="E1144" s="25" t="n">
        <v>1</v>
      </c>
      <c r="F1144" s="26"/>
      <c r="G1144" s="25"/>
      <c r="H1144" s="27"/>
      <c r="I1144" s="27"/>
      <c r="J1144" s="28" t="n">
        <v>1.0379</v>
      </c>
      <c r="K1144" s="25"/>
      <c r="L1144" s="29" t="n">
        <v>591.67</v>
      </c>
      <c r="M1144" s="30"/>
      <c r="N1144" s="31"/>
      <c r="O1144" s="32"/>
      <c r="P1144" s="32"/>
      <c r="Q1144" s="32"/>
      <c r="R1144" s="32"/>
      <c r="S1144" s="32"/>
      <c r="T1144" s="32"/>
      <c r="U1144" s="32"/>
      <c r="V1144" s="32"/>
      <c r="W1144" s="32"/>
      <c r="X1144" s="32"/>
      <c r="Y1144" s="32"/>
      <c r="Z1144" s="32"/>
      <c r="AA1144" s="33" t="n">
        <f aca="false">COUNTIF(K1144:Z1144,"&gt;0")</f>
        <v>1</v>
      </c>
      <c r="AB1144" s="34" t="n">
        <f aca="false">CEILING(SUM(K1144:Z1144)/COUNTIF(K1144:Z1144,"&gt;0"),0.01)</f>
        <v>591.67</v>
      </c>
      <c r="AC1144" s="34" t="n">
        <f aca="false">AB1144*E1144</f>
        <v>591.67</v>
      </c>
      <c r="AD1144" s="35" t="e">
        <f aca="false">STDEV(K1144:Z1144)/AB1144*100</f>
        <v>#DIV/0!</v>
      </c>
    </row>
    <row r="1145" customFormat="false" ht="12.8" hidden="false" customHeight="false" outlineLevel="0" collapsed="false">
      <c r="A1145" s="21" t="n">
        <v>1132</v>
      </c>
      <c r="B1145" s="22"/>
      <c r="C1145" s="23" t="s">
        <v>1191</v>
      </c>
      <c r="D1145" s="24" t="s">
        <v>59</v>
      </c>
      <c r="E1145" s="25" t="n">
        <v>1</v>
      </c>
      <c r="F1145" s="26"/>
      <c r="G1145" s="25"/>
      <c r="H1145" s="27"/>
      <c r="I1145" s="27"/>
      <c r="J1145" s="28" t="n">
        <v>1.0379</v>
      </c>
      <c r="K1145" s="25"/>
      <c r="L1145" s="29" t="n">
        <v>500</v>
      </c>
      <c r="M1145" s="30"/>
      <c r="N1145" s="31"/>
      <c r="O1145" s="32"/>
      <c r="P1145" s="32"/>
      <c r="Q1145" s="32"/>
      <c r="R1145" s="32"/>
      <c r="S1145" s="32"/>
      <c r="T1145" s="32"/>
      <c r="U1145" s="32"/>
      <c r="V1145" s="32"/>
      <c r="W1145" s="32"/>
      <c r="X1145" s="32"/>
      <c r="Y1145" s="32"/>
      <c r="Z1145" s="32"/>
      <c r="AA1145" s="33" t="n">
        <f aca="false">COUNTIF(K1145:Z1145,"&gt;0")</f>
        <v>1</v>
      </c>
      <c r="AB1145" s="34" t="n">
        <f aca="false">CEILING(SUM(K1145:Z1145)/COUNTIF(K1145:Z1145,"&gt;0"),0.01)</f>
        <v>500</v>
      </c>
      <c r="AC1145" s="34" t="n">
        <f aca="false">AB1145*E1145</f>
        <v>500</v>
      </c>
      <c r="AD1145" s="35" t="e">
        <f aca="false">STDEV(K1145:Z1145)/AB1145*100</f>
        <v>#DIV/0!</v>
      </c>
    </row>
    <row r="1146" customFormat="false" ht="12.8" hidden="false" customHeight="false" outlineLevel="0" collapsed="false">
      <c r="A1146" s="21" t="n">
        <v>1133</v>
      </c>
      <c r="B1146" s="22"/>
      <c r="C1146" s="23" t="s">
        <v>1192</v>
      </c>
      <c r="D1146" s="24" t="s">
        <v>59</v>
      </c>
      <c r="E1146" s="25" t="n">
        <v>1</v>
      </c>
      <c r="F1146" s="26"/>
      <c r="G1146" s="25"/>
      <c r="H1146" s="27"/>
      <c r="I1146" s="27"/>
      <c r="J1146" s="28" t="n">
        <v>1.0379</v>
      </c>
      <c r="K1146" s="25"/>
      <c r="L1146" s="29" t="n">
        <v>250</v>
      </c>
      <c r="M1146" s="30"/>
      <c r="N1146" s="31"/>
      <c r="O1146" s="32"/>
      <c r="P1146" s="32"/>
      <c r="Q1146" s="32"/>
      <c r="R1146" s="32"/>
      <c r="S1146" s="32"/>
      <c r="T1146" s="32"/>
      <c r="U1146" s="32"/>
      <c r="V1146" s="32"/>
      <c r="W1146" s="32"/>
      <c r="X1146" s="32"/>
      <c r="Y1146" s="32"/>
      <c r="Z1146" s="32"/>
      <c r="AA1146" s="33" t="n">
        <f aca="false">COUNTIF(K1146:Z1146,"&gt;0")</f>
        <v>1</v>
      </c>
      <c r="AB1146" s="34" t="n">
        <f aca="false">CEILING(SUM(K1146:Z1146)/COUNTIF(K1146:Z1146,"&gt;0"),0.01)</f>
        <v>250</v>
      </c>
      <c r="AC1146" s="34" t="n">
        <f aca="false">AB1146*E1146</f>
        <v>250</v>
      </c>
      <c r="AD1146" s="35" t="e">
        <f aca="false">STDEV(K1146:Z1146)/AB1146*100</f>
        <v>#DIV/0!</v>
      </c>
    </row>
    <row r="1147" customFormat="false" ht="12.8" hidden="false" customHeight="false" outlineLevel="0" collapsed="false">
      <c r="A1147" s="21" t="n">
        <v>1134</v>
      </c>
      <c r="B1147" s="22"/>
      <c r="C1147" s="23" t="s">
        <v>1193</v>
      </c>
      <c r="D1147" s="24" t="s">
        <v>59</v>
      </c>
      <c r="E1147" s="25" t="n">
        <v>1</v>
      </c>
      <c r="F1147" s="26"/>
      <c r="G1147" s="25"/>
      <c r="H1147" s="27"/>
      <c r="I1147" s="27"/>
      <c r="J1147" s="28" t="n">
        <v>1.0379</v>
      </c>
      <c r="K1147" s="25"/>
      <c r="L1147" s="29" t="n">
        <v>333.33</v>
      </c>
      <c r="M1147" s="30"/>
      <c r="N1147" s="31"/>
      <c r="O1147" s="32"/>
      <c r="P1147" s="32"/>
      <c r="Q1147" s="32"/>
      <c r="R1147" s="32"/>
      <c r="S1147" s="32"/>
      <c r="T1147" s="32"/>
      <c r="U1147" s="32"/>
      <c r="V1147" s="32"/>
      <c r="W1147" s="32"/>
      <c r="X1147" s="32"/>
      <c r="Y1147" s="32"/>
      <c r="Z1147" s="32"/>
      <c r="AA1147" s="33" t="n">
        <f aca="false">COUNTIF(K1147:Z1147,"&gt;0")</f>
        <v>1</v>
      </c>
      <c r="AB1147" s="34" t="n">
        <f aca="false">CEILING(SUM(K1147:Z1147)/COUNTIF(K1147:Z1147,"&gt;0"),0.01)</f>
        <v>333.33</v>
      </c>
      <c r="AC1147" s="34" t="n">
        <f aca="false">AB1147*E1147</f>
        <v>333.33</v>
      </c>
      <c r="AD1147" s="35" t="e">
        <f aca="false">STDEV(K1147:Z1147)/AB1147*100</f>
        <v>#DIV/0!</v>
      </c>
    </row>
    <row r="1148" customFormat="false" ht="12.8" hidden="false" customHeight="false" outlineLevel="0" collapsed="false">
      <c r="A1148" s="21" t="n">
        <v>1135</v>
      </c>
      <c r="B1148" s="22"/>
      <c r="C1148" s="23" t="s">
        <v>1194</v>
      </c>
      <c r="D1148" s="24" t="s">
        <v>59</v>
      </c>
      <c r="E1148" s="25" t="n">
        <v>1</v>
      </c>
      <c r="F1148" s="26"/>
      <c r="G1148" s="25"/>
      <c r="H1148" s="27"/>
      <c r="I1148" s="27"/>
      <c r="J1148" s="28" t="n">
        <v>1.0379</v>
      </c>
      <c r="K1148" s="25"/>
      <c r="L1148" s="29" t="n">
        <v>166.67</v>
      </c>
      <c r="M1148" s="30"/>
      <c r="N1148" s="31"/>
      <c r="O1148" s="32"/>
      <c r="P1148" s="32"/>
      <c r="Q1148" s="32"/>
      <c r="R1148" s="32"/>
      <c r="S1148" s="32"/>
      <c r="T1148" s="32"/>
      <c r="U1148" s="32"/>
      <c r="V1148" s="32"/>
      <c r="W1148" s="32"/>
      <c r="X1148" s="32"/>
      <c r="Y1148" s="32"/>
      <c r="Z1148" s="32"/>
      <c r="AA1148" s="33" t="n">
        <f aca="false">COUNTIF(K1148:Z1148,"&gt;0")</f>
        <v>1</v>
      </c>
      <c r="AB1148" s="34" t="n">
        <f aca="false">CEILING(SUM(K1148:Z1148)/COUNTIF(K1148:Z1148,"&gt;0"),0.01)</f>
        <v>166.67</v>
      </c>
      <c r="AC1148" s="34" t="n">
        <f aca="false">AB1148*E1148</f>
        <v>166.67</v>
      </c>
      <c r="AD1148" s="35" t="e">
        <f aca="false">STDEV(K1148:Z1148)/AB1148*100</f>
        <v>#DIV/0!</v>
      </c>
    </row>
    <row r="1149" customFormat="false" ht="12.8" hidden="false" customHeight="false" outlineLevel="0" collapsed="false">
      <c r="A1149" s="21" t="n">
        <v>1136</v>
      </c>
      <c r="B1149" s="22"/>
      <c r="C1149" s="23" t="s">
        <v>1195</v>
      </c>
      <c r="D1149" s="24" t="s">
        <v>59</v>
      </c>
      <c r="E1149" s="25" t="n">
        <v>1</v>
      </c>
      <c r="F1149" s="26"/>
      <c r="G1149" s="25"/>
      <c r="H1149" s="27"/>
      <c r="I1149" s="27"/>
      <c r="J1149" s="28" t="n">
        <v>1.0379</v>
      </c>
      <c r="K1149" s="25"/>
      <c r="L1149" s="29" t="n">
        <v>166.67</v>
      </c>
      <c r="M1149" s="30"/>
      <c r="N1149" s="31"/>
      <c r="O1149" s="32"/>
      <c r="P1149" s="32"/>
      <c r="Q1149" s="32"/>
      <c r="R1149" s="32"/>
      <c r="S1149" s="32"/>
      <c r="T1149" s="32"/>
      <c r="U1149" s="32"/>
      <c r="V1149" s="32"/>
      <c r="W1149" s="32"/>
      <c r="X1149" s="32"/>
      <c r="Y1149" s="32"/>
      <c r="Z1149" s="32"/>
      <c r="AA1149" s="33" t="n">
        <f aca="false">COUNTIF(K1149:Z1149,"&gt;0")</f>
        <v>1</v>
      </c>
      <c r="AB1149" s="34" t="n">
        <f aca="false">CEILING(SUM(K1149:Z1149)/COUNTIF(K1149:Z1149,"&gt;0"),0.01)</f>
        <v>166.67</v>
      </c>
      <c r="AC1149" s="34" t="n">
        <f aca="false">AB1149*E1149</f>
        <v>166.67</v>
      </c>
      <c r="AD1149" s="35" t="e">
        <f aca="false">STDEV(K1149:Z1149)/AB1149*100</f>
        <v>#DIV/0!</v>
      </c>
    </row>
    <row r="1150" customFormat="false" ht="12.8" hidden="false" customHeight="false" outlineLevel="0" collapsed="false">
      <c r="A1150" s="21" t="n">
        <v>1137</v>
      </c>
      <c r="B1150" s="22"/>
      <c r="C1150" s="23" t="s">
        <v>1196</v>
      </c>
      <c r="D1150" s="24" t="s">
        <v>59</v>
      </c>
      <c r="E1150" s="25" t="n">
        <v>1</v>
      </c>
      <c r="F1150" s="26"/>
      <c r="G1150" s="25"/>
      <c r="H1150" s="27"/>
      <c r="I1150" s="27"/>
      <c r="J1150" s="28" t="n">
        <v>1.0379</v>
      </c>
      <c r="K1150" s="25"/>
      <c r="L1150" s="29" t="n">
        <v>291.67</v>
      </c>
      <c r="M1150" s="30"/>
      <c r="N1150" s="31"/>
      <c r="O1150" s="32"/>
      <c r="P1150" s="32"/>
      <c r="Q1150" s="32"/>
      <c r="R1150" s="32"/>
      <c r="S1150" s="32"/>
      <c r="T1150" s="32"/>
      <c r="U1150" s="32"/>
      <c r="V1150" s="32"/>
      <c r="W1150" s="32"/>
      <c r="X1150" s="32"/>
      <c r="Y1150" s="32"/>
      <c r="Z1150" s="32"/>
      <c r="AA1150" s="33" t="n">
        <f aca="false">COUNTIF(K1150:Z1150,"&gt;0")</f>
        <v>1</v>
      </c>
      <c r="AB1150" s="34" t="n">
        <f aca="false">CEILING(SUM(K1150:Z1150)/COUNTIF(K1150:Z1150,"&gt;0"),0.01)</f>
        <v>291.67</v>
      </c>
      <c r="AC1150" s="34" t="n">
        <f aca="false">AB1150*E1150</f>
        <v>291.67</v>
      </c>
      <c r="AD1150" s="35" t="e">
        <f aca="false">STDEV(K1150:Z1150)/AB1150*100</f>
        <v>#DIV/0!</v>
      </c>
    </row>
    <row r="1151" customFormat="false" ht="12.8" hidden="false" customHeight="false" outlineLevel="0" collapsed="false">
      <c r="A1151" s="21" t="n">
        <v>1138</v>
      </c>
      <c r="B1151" s="22"/>
      <c r="C1151" s="23" t="s">
        <v>1197</v>
      </c>
      <c r="D1151" s="24" t="s">
        <v>59</v>
      </c>
      <c r="E1151" s="25" t="n">
        <v>1</v>
      </c>
      <c r="F1151" s="26"/>
      <c r="G1151" s="25"/>
      <c r="H1151" s="27"/>
      <c r="I1151" s="27"/>
      <c r="J1151" s="28" t="n">
        <v>1.0379</v>
      </c>
      <c r="K1151" s="25"/>
      <c r="L1151" s="29" t="n">
        <v>416.67</v>
      </c>
      <c r="M1151" s="30"/>
      <c r="N1151" s="31"/>
      <c r="O1151" s="32"/>
      <c r="P1151" s="32"/>
      <c r="Q1151" s="32"/>
      <c r="R1151" s="32"/>
      <c r="S1151" s="32"/>
      <c r="T1151" s="32"/>
      <c r="U1151" s="32"/>
      <c r="V1151" s="32"/>
      <c r="W1151" s="32"/>
      <c r="X1151" s="32"/>
      <c r="Y1151" s="32"/>
      <c r="Z1151" s="32"/>
      <c r="AA1151" s="33" t="n">
        <f aca="false">COUNTIF(K1151:Z1151,"&gt;0")</f>
        <v>1</v>
      </c>
      <c r="AB1151" s="34" t="n">
        <f aca="false">CEILING(SUM(K1151:Z1151)/COUNTIF(K1151:Z1151,"&gt;0"),0.01)</f>
        <v>416.67</v>
      </c>
      <c r="AC1151" s="34" t="n">
        <f aca="false">AB1151*E1151</f>
        <v>416.67</v>
      </c>
      <c r="AD1151" s="35" t="e">
        <f aca="false">STDEV(K1151:Z1151)/AB1151*100</f>
        <v>#DIV/0!</v>
      </c>
    </row>
    <row r="1152" customFormat="false" ht="12.8" hidden="false" customHeight="false" outlineLevel="0" collapsed="false">
      <c r="A1152" s="21" t="n">
        <v>1139</v>
      </c>
      <c r="B1152" s="22"/>
      <c r="C1152" s="23" t="s">
        <v>1198</v>
      </c>
      <c r="D1152" s="24" t="s">
        <v>59</v>
      </c>
      <c r="E1152" s="25" t="n">
        <v>1</v>
      </c>
      <c r="F1152" s="26"/>
      <c r="G1152" s="25"/>
      <c r="H1152" s="27"/>
      <c r="I1152" s="27"/>
      <c r="J1152" s="28" t="n">
        <v>1.0379</v>
      </c>
      <c r="K1152" s="25"/>
      <c r="L1152" s="29" t="n">
        <v>3333.33</v>
      </c>
      <c r="M1152" s="30"/>
      <c r="N1152" s="31"/>
      <c r="O1152" s="32"/>
      <c r="P1152" s="32"/>
      <c r="Q1152" s="32"/>
      <c r="R1152" s="32"/>
      <c r="S1152" s="32"/>
      <c r="T1152" s="32"/>
      <c r="U1152" s="32"/>
      <c r="V1152" s="32"/>
      <c r="W1152" s="32"/>
      <c r="X1152" s="32"/>
      <c r="Y1152" s="32"/>
      <c r="Z1152" s="32"/>
      <c r="AA1152" s="33" t="n">
        <f aca="false">COUNTIF(K1152:Z1152,"&gt;0")</f>
        <v>1</v>
      </c>
      <c r="AB1152" s="34" t="n">
        <f aca="false">CEILING(SUM(K1152:Z1152)/COUNTIF(K1152:Z1152,"&gt;0"),0.01)</f>
        <v>3333.33</v>
      </c>
      <c r="AC1152" s="34" t="n">
        <f aca="false">AB1152*E1152</f>
        <v>3333.33</v>
      </c>
      <c r="AD1152" s="35" t="e">
        <f aca="false">STDEV(K1152:Z1152)/AB1152*100</f>
        <v>#DIV/0!</v>
      </c>
    </row>
    <row r="1153" customFormat="false" ht="12.8" hidden="false" customHeight="false" outlineLevel="0" collapsed="false">
      <c r="A1153" s="21" t="n">
        <v>1140</v>
      </c>
      <c r="B1153" s="22"/>
      <c r="C1153" s="23" t="s">
        <v>1199</v>
      </c>
      <c r="D1153" s="24" t="s">
        <v>59</v>
      </c>
      <c r="E1153" s="25" t="n">
        <v>1</v>
      </c>
      <c r="F1153" s="26"/>
      <c r="G1153" s="25"/>
      <c r="H1153" s="27"/>
      <c r="I1153" s="27"/>
      <c r="J1153" s="28" t="n">
        <v>1.0379</v>
      </c>
      <c r="K1153" s="25"/>
      <c r="L1153" s="29" t="n">
        <v>3333.33</v>
      </c>
      <c r="M1153" s="30"/>
      <c r="N1153" s="31"/>
      <c r="O1153" s="32"/>
      <c r="P1153" s="32"/>
      <c r="Q1153" s="32"/>
      <c r="R1153" s="32"/>
      <c r="S1153" s="32"/>
      <c r="T1153" s="32"/>
      <c r="U1153" s="32"/>
      <c r="V1153" s="32"/>
      <c r="W1153" s="32"/>
      <c r="X1153" s="32"/>
      <c r="Y1153" s="32"/>
      <c r="Z1153" s="32"/>
      <c r="AA1153" s="33" t="n">
        <f aca="false">COUNTIF(K1153:Z1153,"&gt;0")</f>
        <v>1</v>
      </c>
      <c r="AB1153" s="34" t="n">
        <f aca="false">CEILING(SUM(K1153:Z1153)/COUNTIF(K1153:Z1153,"&gt;0"),0.01)</f>
        <v>3333.33</v>
      </c>
      <c r="AC1153" s="34" t="n">
        <f aca="false">AB1153*E1153</f>
        <v>3333.33</v>
      </c>
      <c r="AD1153" s="35" t="e">
        <f aca="false">STDEV(K1153:Z1153)/AB1153*100</f>
        <v>#DIV/0!</v>
      </c>
    </row>
    <row r="1154" customFormat="false" ht="12.8" hidden="false" customHeight="false" outlineLevel="0" collapsed="false">
      <c r="A1154" s="21" t="n">
        <v>1141</v>
      </c>
      <c r="B1154" s="22"/>
      <c r="C1154" s="23" t="s">
        <v>1200</v>
      </c>
      <c r="D1154" s="24" t="s">
        <v>59</v>
      </c>
      <c r="E1154" s="25" t="n">
        <v>1</v>
      </c>
      <c r="F1154" s="26"/>
      <c r="G1154" s="25"/>
      <c r="H1154" s="27"/>
      <c r="I1154" s="27"/>
      <c r="J1154" s="28" t="n">
        <v>1.0379</v>
      </c>
      <c r="K1154" s="25"/>
      <c r="L1154" s="29" t="n">
        <v>1500</v>
      </c>
      <c r="M1154" s="30"/>
      <c r="N1154" s="31"/>
      <c r="O1154" s="32"/>
      <c r="P1154" s="32"/>
      <c r="Q1154" s="32"/>
      <c r="R1154" s="32"/>
      <c r="S1154" s="32"/>
      <c r="T1154" s="32"/>
      <c r="U1154" s="32"/>
      <c r="V1154" s="32"/>
      <c r="W1154" s="32"/>
      <c r="X1154" s="32"/>
      <c r="Y1154" s="32"/>
      <c r="Z1154" s="32"/>
      <c r="AA1154" s="33" t="n">
        <f aca="false">COUNTIF(K1154:Z1154,"&gt;0")</f>
        <v>1</v>
      </c>
      <c r="AB1154" s="34" t="n">
        <f aca="false">CEILING(SUM(K1154:Z1154)/COUNTIF(K1154:Z1154,"&gt;0"),0.01)</f>
        <v>1500</v>
      </c>
      <c r="AC1154" s="34" t="n">
        <f aca="false">AB1154*E1154</f>
        <v>1500</v>
      </c>
      <c r="AD1154" s="35" t="e">
        <f aca="false">STDEV(K1154:Z1154)/AB1154*100</f>
        <v>#DIV/0!</v>
      </c>
    </row>
    <row r="1155" customFormat="false" ht="12.8" hidden="false" customHeight="false" outlineLevel="0" collapsed="false">
      <c r="A1155" s="21" t="n">
        <v>1142</v>
      </c>
      <c r="B1155" s="22"/>
      <c r="C1155" s="23" t="s">
        <v>1201</v>
      </c>
      <c r="D1155" s="24" t="s">
        <v>59</v>
      </c>
      <c r="E1155" s="25" t="n">
        <v>1</v>
      </c>
      <c r="F1155" s="26"/>
      <c r="G1155" s="25"/>
      <c r="H1155" s="27"/>
      <c r="I1155" s="27"/>
      <c r="J1155" s="28" t="n">
        <v>1.0379</v>
      </c>
      <c r="K1155" s="25"/>
      <c r="L1155" s="29" t="n">
        <v>1045</v>
      </c>
      <c r="M1155" s="30"/>
      <c r="N1155" s="31"/>
      <c r="O1155" s="32"/>
      <c r="P1155" s="32"/>
      <c r="Q1155" s="32"/>
      <c r="R1155" s="32"/>
      <c r="S1155" s="32"/>
      <c r="T1155" s="32"/>
      <c r="U1155" s="32"/>
      <c r="V1155" s="32"/>
      <c r="W1155" s="32"/>
      <c r="X1155" s="32"/>
      <c r="Y1155" s="32"/>
      <c r="Z1155" s="32"/>
      <c r="AA1155" s="33" t="n">
        <f aca="false">COUNTIF(K1155:Z1155,"&gt;0")</f>
        <v>1</v>
      </c>
      <c r="AB1155" s="34" t="n">
        <f aca="false">CEILING(SUM(K1155:Z1155)/COUNTIF(K1155:Z1155,"&gt;0"),0.01)</f>
        <v>1045</v>
      </c>
      <c r="AC1155" s="34" t="n">
        <f aca="false">AB1155*E1155</f>
        <v>1045</v>
      </c>
      <c r="AD1155" s="35" t="e">
        <f aca="false">STDEV(K1155:Z1155)/AB1155*100</f>
        <v>#DIV/0!</v>
      </c>
    </row>
    <row r="1156" customFormat="false" ht="12.8" hidden="false" customHeight="false" outlineLevel="0" collapsed="false">
      <c r="A1156" s="21" t="n">
        <v>1143</v>
      </c>
      <c r="B1156" s="22"/>
      <c r="C1156" s="23" t="s">
        <v>1202</v>
      </c>
      <c r="D1156" s="24" t="s">
        <v>59</v>
      </c>
      <c r="E1156" s="25" t="n">
        <v>1</v>
      </c>
      <c r="F1156" s="26"/>
      <c r="G1156" s="25"/>
      <c r="H1156" s="27"/>
      <c r="I1156" s="27"/>
      <c r="J1156" s="28" t="n">
        <v>1.0379</v>
      </c>
      <c r="K1156" s="25"/>
      <c r="L1156" s="29" t="n">
        <v>7916.67</v>
      </c>
      <c r="M1156" s="30"/>
      <c r="N1156" s="31"/>
      <c r="O1156" s="32"/>
      <c r="P1156" s="32"/>
      <c r="Q1156" s="32"/>
      <c r="R1156" s="32"/>
      <c r="S1156" s="32"/>
      <c r="T1156" s="32"/>
      <c r="U1156" s="32"/>
      <c r="V1156" s="32"/>
      <c r="W1156" s="32"/>
      <c r="X1156" s="32"/>
      <c r="Y1156" s="32"/>
      <c r="Z1156" s="32"/>
      <c r="AA1156" s="33" t="n">
        <f aca="false">COUNTIF(K1156:Z1156,"&gt;0")</f>
        <v>1</v>
      </c>
      <c r="AB1156" s="34" t="n">
        <f aca="false">CEILING(SUM(K1156:Z1156)/COUNTIF(K1156:Z1156,"&gt;0"),0.01)</f>
        <v>7916.67</v>
      </c>
      <c r="AC1156" s="34" t="n">
        <f aca="false">AB1156*E1156</f>
        <v>7916.67</v>
      </c>
      <c r="AD1156" s="35" t="e">
        <f aca="false">STDEV(K1156:Z1156)/AB1156*100</f>
        <v>#DIV/0!</v>
      </c>
    </row>
    <row r="1157" customFormat="false" ht="12.8" hidden="false" customHeight="false" outlineLevel="0" collapsed="false">
      <c r="A1157" s="21" t="n">
        <v>1144</v>
      </c>
      <c r="B1157" s="22"/>
      <c r="C1157" s="23" t="s">
        <v>1203</v>
      </c>
      <c r="D1157" s="24" t="s">
        <v>59</v>
      </c>
      <c r="E1157" s="25" t="n">
        <v>1</v>
      </c>
      <c r="F1157" s="26"/>
      <c r="G1157" s="25"/>
      <c r="H1157" s="27"/>
      <c r="I1157" s="27"/>
      <c r="J1157" s="28" t="n">
        <v>1.0379</v>
      </c>
      <c r="K1157" s="25"/>
      <c r="L1157" s="29" t="n">
        <v>5666.67</v>
      </c>
      <c r="M1157" s="30"/>
      <c r="N1157" s="31"/>
      <c r="O1157" s="32"/>
      <c r="P1157" s="32"/>
      <c r="Q1157" s="32"/>
      <c r="R1157" s="32"/>
      <c r="S1157" s="32"/>
      <c r="T1157" s="32"/>
      <c r="U1157" s="32"/>
      <c r="V1157" s="32"/>
      <c r="W1157" s="32"/>
      <c r="X1157" s="32"/>
      <c r="Y1157" s="32"/>
      <c r="Z1157" s="32"/>
      <c r="AA1157" s="33" t="n">
        <f aca="false">COUNTIF(K1157:Z1157,"&gt;0")</f>
        <v>1</v>
      </c>
      <c r="AB1157" s="34" t="n">
        <f aca="false">CEILING(SUM(K1157:Z1157)/COUNTIF(K1157:Z1157,"&gt;0"),0.01)</f>
        <v>5666.67</v>
      </c>
      <c r="AC1157" s="34" t="n">
        <f aca="false">AB1157*E1157</f>
        <v>5666.67</v>
      </c>
      <c r="AD1157" s="35" t="e">
        <f aca="false">STDEV(K1157:Z1157)/AB1157*100</f>
        <v>#DIV/0!</v>
      </c>
    </row>
    <row r="1158" customFormat="false" ht="12.8" hidden="false" customHeight="false" outlineLevel="0" collapsed="false">
      <c r="A1158" s="21" t="n">
        <v>1145</v>
      </c>
      <c r="B1158" s="22"/>
      <c r="C1158" s="23" t="s">
        <v>1204</v>
      </c>
      <c r="D1158" s="24" t="s">
        <v>59</v>
      </c>
      <c r="E1158" s="25" t="n">
        <v>1</v>
      </c>
      <c r="F1158" s="26"/>
      <c r="G1158" s="25"/>
      <c r="H1158" s="27"/>
      <c r="I1158" s="27"/>
      <c r="J1158" s="28" t="n">
        <v>1.0379</v>
      </c>
      <c r="K1158" s="25"/>
      <c r="L1158" s="29" t="n">
        <v>5733.33</v>
      </c>
      <c r="M1158" s="30"/>
      <c r="N1158" s="31"/>
      <c r="O1158" s="32"/>
      <c r="P1158" s="32"/>
      <c r="Q1158" s="32"/>
      <c r="R1158" s="32"/>
      <c r="S1158" s="32"/>
      <c r="T1158" s="32"/>
      <c r="U1158" s="32"/>
      <c r="V1158" s="32"/>
      <c r="W1158" s="32"/>
      <c r="X1158" s="32"/>
      <c r="Y1158" s="32"/>
      <c r="Z1158" s="32"/>
      <c r="AA1158" s="33" t="n">
        <f aca="false">COUNTIF(K1158:Z1158,"&gt;0")</f>
        <v>1</v>
      </c>
      <c r="AB1158" s="34" t="n">
        <f aca="false">CEILING(SUM(K1158:Z1158)/COUNTIF(K1158:Z1158,"&gt;0"),0.01)</f>
        <v>5733.33</v>
      </c>
      <c r="AC1158" s="34" t="n">
        <f aca="false">AB1158*E1158</f>
        <v>5733.33</v>
      </c>
      <c r="AD1158" s="35" t="e">
        <f aca="false">STDEV(K1158:Z1158)/AB1158*100</f>
        <v>#DIV/0!</v>
      </c>
    </row>
    <row r="1159" customFormat="false" ht="12.8" hidden="false" customHeight="false" outlineLevel="0" collapsed="false">
      <c r="A1159" s="21" t="n">
        <v>1146</v>
      </c>
      <c r="B1159" s="22"/>
      <c r="C1159" s="23" t="s">
        <v>1205</v>
      </c>
      <c r="D1159" s="24" t="s">
        <v>59</v>
      </c>
      <c r="E1159" s="25" t="n">
        <v>1</v>
      </c>
      <c r="F1159" s="26"/>
      <c r="G1159" s="25"/>
      <c r="H1159" s="27"/>
      <c r="I1159" s="27"/>
      <c r="J1159" s="28" t="n">
        <v>1.0379</v>
      </c>
      <c r="K1159" s="25"/>
      <c r="L1159" s="29" t="n">
        <v>8916.67</v>
      </c>
      <c r="M1159" s="30"/>
      <c r="N1159" s="31"/>
      <c r="O1159" s="32"/>
      <c r="P1159" s="32"/>
      <c r="Q1159" s="32"/>
      <c r="R1159" s="32"/>
      <c r="S1159" s="32"/>
      <c r="T1159" s="32"/>
      <c r="U1159" s="32"/>
      <c r="V1159" s="32"/>
      <c r="W1159" s="32"/>
      <c r="X1159" s="32"/>
      <c r="Y1159" s="32"/>
      <c r="Z1159" s="32"/>
      <c r="AA1159" s="33" t="n">
        <f aca="false">COUNTIF(K1159:Z1159,"&gt;0")</f>
        <v>1</v>
      </c>
      <c r="AB1159" s="34" t="n">
        <f aca="false">CEILING(SUM(K1159:Z1159)/COUNTIF(K1159:Z1159,"&gt;0"),0.01)</f>
        <v>8916.67</v>
      </c>
      <c r="AC1159" s="34" t="n">
        <f aca="false">AB1159*E1159</f>
        <v>8916.67</v>
      </c>
      <c r="AD1159" s="35" t="e">
        <f aca="false">STDEV(K1159:Z1159)/AB1159*100</f>
        <v>#DIV/0!</v>
      </c>
    </row>
    <row r="1160" customFormat="false" ht="12.8" hidden="false" customHeight="false" outlineLevel="0" collapsed="false">
      <c r="A1160" s="21" t="n">
        <v>1147</v>
      </c>
      <c r="B1160" s="22"/>
      <c r="C1160" s="23" t="s">
        <v>1206</v>
      </c>
      <c r="D1160" s="24" t="s">
        <v>59</v>
      </c>
      <c r="E1160" s="25" t="n">
        <v>1</v>
      </c>
      <c r="F1160" s="26"/>
      <c r="G1160" s="25"/>
      <c r="H1160" s="27"/>
      <c r="I1160" s="27"/>
      <c r="J1160" s="28" t="n">
        <v>1.0379</v>
      </c>
      <c r="K1160" s="25"/>
      <c r="L1160" s="29" t="n">
        <v>7833.33</v>
      </c>
      <c r="M1160" s="30"/>
      <c r="N1160" s="31"/>
      <c r="O1160" s="32"/>
      <c r="P1160" s="32"/>
      <c r="Q1160" s="32"/>
      <c r="R1160" s="32"/>
      <c r="S1160" s="32"/>
      <c r="T1160" s="32"/>
      <c r="U1160" s="32"/>
      <c r="V1160" s="32"/>
      <c r="W1160" s="32"/>
      <c r="X1160" s="32"/>
      <c r="Y1160" s="32"/>
      <c r="Z1160" s="32"/>
      <c r="AA1160" s="33" t="n">
        <f aca="false">COUNTIF(K1160:Z1160,"&gt;0")</f>
        <v>1</v>
      </c>
      <c r="AB1160" s="34" t="n">
        <f aca="false">CEILING(SUM(K1160:Z1160)/COUNTIF(K1160:Z1160,"&gt;0"),0.01)</f>
        <v>7833.33</v>
      </c>
      <c r="AC1160" s="34" t="n">
        <f aca="false">AB1160*E1160</f>
        <v>7833.33</v>
      </c>
      <c r="AD1160" s="35" t="e">
        <f aca="false">STDEV(K1160:Z1160)/AB1160*100</f>
        <v>#DIV/0!</v>
      </c>
    </row>
    <row r="1161" customFormat="false" ht="12.8" hidden="false" customHeight="false" outlineLevel="0" collapsed="false">
      <c r="A1161" s="21" t="n">
        <v>1148</v>
      </c>
      <c r="B1161" s="22"/>
      <c r="C1161" s="23" t="s">
        <v>1207</v>
      </c>
      <c r="D1161" s="24" t="s">
        <v>59</v>
      </c>
      <c r="E1161" s="25" t="n">
        <v>1</v>
      </c>
      <c r="F1161" s="26"/>
      <c r="G1161" s="25"/>
      <c r="H1161" s="27"/>
      <c r="I1161" s="27"/>
      <c r="J1161" s="28" t="n">
        <v>1.0379</v>
      </c>
      <c r="K1161" s="25"/>
      <c r="L1161" s="29" t="n">
        <v>1083.33</v>
      </c>
      <c r="M1161" s="30"/>
      <c r="N1161" s="31"/>
      <c r="O1161" s="32"/>
      <c r="P1161" s="32"/>
      <c r="Q1161" s="32"/>
      <c r="R1161" s="32"/>
      <c r="S1161" s="32"/>
      <c r="T1161" s="32"/>
      <c r="U1161" s="32"/>
      <c r="V1161" s="32"/>
      <c r="W1161" s="32"/>
      <c r="X1161" s="32"/>
      <c r="Y1161" s="32"/>
      <c r="Z1161" s="32"/>
      <c r="AA1161" s="33" t="n">
        <f aca="false">COUNTIF(K1161:Z1161,"&gt;0")</f>
        <v>1</v>
      </c>
      <c r="AB1161" s="34" t="n">
        <f aca="false">CEILING(SUM(K1161:Z1161)/COUNTIF(K1161:Z1161,"&gt;0"),0.01)</f>
        <v>1083.33</v>
      </c>
      <c r="AC1161" s="34" t="n">
        <f aca="false">AB1161*E1161</f>
        <v>1083.33</v>
      </c>
      <c r="AD1161" s="35" t="e">
        <f aca="false">STDEV(K1161:Z1161)/AB1161*100</f>
        <v>#DIV/0!</v>
      </c>
    </row>
    <row r="1162" customFormat="false" ht="12.8" hidden="false" customHeight="false" outlineLevel="0" collapsed="false">
      <c r="A1162" s="21" t="n">
        <v>1149</v>
      </c>
      <c r="B1162" s="22"/>
      <c r="C1162" s="23" t="s">
        <v>1208</v>
      </c>
      <c r="D1162" s="24" t="s">
        <v>59</v>
      </c>
      <c r="E1162" s="25" t="n">
        <v>1</v>
      </c>
      <c r="F1162" s="26"/>
      <c r="G1162" s="25"/>
      <c r="H1162" s="27"/>
      <c r="I1162" s="27"/>
      <c r="J1162" s="28" t="n">
        <v>1.0379</v>
      </c>
      <c r="K1162" s="25"/>
      <c r="L1162" s="29" t="n">
        <v>1166.67</v>
      </c>
      <c r="M1162" s="30"/>
      <c r="N1162" s="31"/>
      <c r="O1162" s="32"/>
      <c r="P1162" s="32"/>
      <c r="Q1162" s="32"/>
      <c r="R1162" s="32"/>
      <c r="S1162" s="32"/>
      <c r="T1162" s="32"/>
      <c r="U1162" s="32"/>
      <c r="V1162" s="32"/>
      <c r="W1162" s="32"/>
      <c r="X1162" s="32"/>
      <c r="Y1162" s="32"/>
      <c r="Z1162" s="32"/>
      <c r="AA1162" s="33" t="n">
        <f aca="false">COUNTIF(K1162:Z1162,"&gt;0")</f>
        <v>1</v>
      </c>
      <c r="AB1162" s="34" t="n">
        <f aca="false">CEILING(SUM(K1162:Z1162)/COUNTIF(K1162:Z1162,"&gt;0"),0.01)</f>
        <v>1166.67</v>
      </c>
      <c r="AC1162" s="34" t="n">
        <f aca="false">AB1162*E1162</f>
        <v>1166.67</v>
      </c>
      <c r="AD1162" s="35" t="e">
        <f aca="false">STDEV(K1162:Z1162)/AB1162*100</f>
        <v>#DIV/0!</v>
      </c>
    </row>
    <row r="1163" customFormat="false" ht="12.8" hidden="false" customHeight="false" outlineLevel="0" collapsed="false">
      <c r="A1163" s="21" t="n">
        <v>1150</v>
      </c>
      <c r="B1163" s="22"/>
      <c r="C1163" s="23" t="s">
        <v>1209</v>
      </c>
      <c r="D1163" s="24" t="s">
        <v>59</v>
      </c>
      <c r="E1163" s="25" t="n">
        <v>1</v>
      </c>
      <c r="F1163" s="26"/>
      <c r="G1163" s="25"/>
      <c r="H1163" s="27"/>
      <c r="I1163" s="27"/>
      <c r="J1163" s="28" t="n">
        <v>1.0379</v>
      </c>
      <c r="K1163" s="25"/>
      <c r="L1163" s="29" t="n">
        <v>12360.83</v>
      </c>
      <c r="M1163" s="30"/>
      <c r="N1163" s="31"/>
      <c r="O1163" s="32"/>
      <c r="P1163" s="32"/>
      <c r="Q1163" s="32"/>
      <c r="R1163" s="32"/>
      <c r="S1163" s="32"/>
      <c r="T1163" s="32"/>
      <c r="U1163" s="32"/>
      <c r="V1163" s="32"/>
      <c r="W1163" s="32"/>
      <c r="X1163" s="32"/>
      <c r="Y1163" s="32"/>
      <c r="Z1163" s="32"/>
      <c r="AA1163" s="33" t="n">
        <f aca="false">COUNTIF(K1163:Z1163,"&gt;0")</f>
        <v>1</v>
      </c>
      <c r="AB1163" s="34" t="n">
        <f aca="false">CEILING(SUM(K1163:Z1163)/COUNTIF(K1163:Z1163,"&gt;0"),0.01)</f>
        <v>12360.83</v>
      </c>
      <c r="AC1163" s="34" t="n">
        <f aca="false">AB1163*E1163</f>
        <v>12360.83</v>
      </c>
      <c r="AD1163" s="35" t="e">
        <f aca="false">STDEV(K1163:Z1163)/AB1163*100</f>
        <v>#DIV/0!</v>
      </c>
    </row>
    <row r="1164" customFormat="false" ht="12.8" hidden="false" customHeight="false" outlineLevel="0" collapsed="false">
      <c r="A1164" s="21" t="n">
        <v>1151</v>
      </c>
      <c r="B1164" s="22"/>
      <c r="C1164" s="23" t="s">
        <v>1210</v>
      </c>
      <c r="D1164" s="24" t="s">
        <v>59</v>
      </c>
      <c r="E1164" s="25" t="n">
        <v>1</v>
      </c>
      <c r="F1164" s="26"/>
      <c r="G1164" s="25"/>
      <c r="H1164" s="27"/>
      <c r="I1164" s="27"/>
      <c r="J1164" s="28" t="n">
        <v>1.0379</v>
      </c>
      <c r="K1164" s="25"/>
      <c r="L1164" s="29" t="n">
        <v>11816.67</v>
      </c>
      <c r="M1164" s="30"/>
      <c r="N1164" s="31"/>
      <c r="O1164" s="32"/>
      <c r="P1164" s="32"/>
      <c r="Q1164" s="32"/>
      <c r="R1164" s="32"/>
      <c r="S1164" s="32"/>
      <c r="T1164" s="32"/>
      <c r="U1164" s="32"/>
      <c r="V1164" s="32"/>
      <c r="W1164" s="32"/>
      <c r="X1164" s="32"/>
      <c r="Y1164" s="32"/>
      <c r="Z1164" s="32"/>
      <c r="AA1164" s="33" t="n">
        <f aca="false">COUNTIF(K1164:Z1164,"&gt;0")</f>
        <v>1</v>
      </c>
      <c r="AB1164" s="34" t="n">
        <f aca="false">CEILING(SUM(K1164:Z1164)/COUNTIF(K1164:Z1164,"&gt;0"),0.01)</f>
        <v>11816.67</v>
      </c>
      <c r="AC1164" s="34" t="n">
        <f aca="false">AB1164*E1164</f>
        <v>11816.67</v>
      </c>
      <c r="AD1164" s="35" t="e">
        <f aca="false">STDEV(K1164:Z1164)/AB1164*100</f>
        <v>#DIV/0!</v>
      </c>
    </row>
    <row r="1165" customFormat="false" ht="12.8" hidden="false" customHeight="false" outlineLevel="0" collapsed="false">
      <c r="A1165" s="21" t="n">
        <v>1152</v>
      </c>
      <c r="B1165" s="22"/>
      <c r="C1165" s="23" t="s">
        <v>1211</v>
      </c>
      <c r="D1165" s="24" t="s">
        <v>59</v>
      </c>
      <c r="E1165" s="25" t="n">
        <v>1</v>
      </c>
      <c r="F1165" s="26"/>
      <c r="G1165" s="25"/>
      <c r="H1165" s="27"/>
      <c r="I1165" s="27"/>
      <c r="J1165" s="28" t="n">
        <v>1.0379</v>
      </c>
      <c r="K1165" s="25"/>
      <c r="L1165" s="29" t="n">
        <v>10750</v>
      </c>
      <c r="M1165" s="30"/>
      <c r="N1165" s="31"/>
      <c r="O1165" s="32"/>
      <c r="P1165" s="32"/>
      <c r="Q1165" s="32"/>
      <c r="R1165" s="32"/>
      <c r="S1165" s="32"/>
      <c r="T1165" s="32"/>
      <c r="U1165" s="32"/>
      <c r="V1165" s="32"/>
      <c r="W1165" s="32"/>
      <c r="X1165" s="32"/>
      <c r="Y1165" s="32"/>
      <c r="Z1165" s="32"/>
      <c r="AA1165" s="33" t="n">
        <f aca="false">COUNTIF(K1165:Z1165,"&gt;0")</f>
        <v>1</v>
      </c>
      <c r="AB1165" s="34" t="n">
        <f aca="false">CEILING(SUM(K1165:Z1165)/COUNTIF(K1165:Z1165,"&gt;0"),0.01)</f>
        <v>10750</v>
      </c>
      <c r="AC1165" s="34" t="n">
        <f aca="false">AB1165*E1165</f>
        <v>10750</v>
      </c>
      <c r="AD1165" s="35" t="e">
        <f aca="false">STDEV(K1165:Z1165)/AB1165*100</f>
        <v>#DIV/0!</v>
      </c>
    </row>
    <row r="1166" customFormat="false" ht="12.8" hidden="false" customHeight="false" outlineLevel="0" collapsed="false">
      <c r="A1166" s="21" t="n">
        <v>1153</v>
      </c>
      <c r="B1166" s="22"/>
      <c r="C1166" s="23" t="s">
        <v>1212</v>
      </c>
      <c r="D1166" s="24" t="s">
        <v>59</v>
      </c>
      <c r="E1166" s="25" t="n">
        <v>1</v>
      </c>
      <c r="F1166" s="26"/>
      <c r="G1166" s="25"/>
      <c r="H1166" s="27"/>
      <c r="I1166" s="27"/>
      <c r="J1166" s="28" t="n">
        <v>1.0379</v>
      </c>
      <c r="K1166" s="25"/>
      <c r="L1166" s="29" t="n">
        <v>6250</v>
      </c>
      <c r="M1166" s="30"/>
      <c r="N1166" s="31"/>
      <c r="O1166" s="32"/>
      <c r="P1166" s="32"/>
      <c r="Q1166" s="32"/>
      <c r="R1166" s="32"/>
      <c r="S1166" s="32"/>
      <c r="T1166" s="32"/>
      <c r="U1166" s="32"/>
      <c r="V1166" s="32"/>
      <c r="W1166" s="32"/>
      <c r="X1166" s="32"/>
      <c r="Y1166" s="32"/>
      <c r="Z1166" s="32"/>
      <c r="AA1166" s="33" t="n">
        <f aca="false">COUNTIF(K1166:Z1166,"&gt;0")</f>
        <v>1</v>
      </c>
      <c r="AB1166" s="34" t="n">
        <f aca="false">CEILING(SUM(K1166:Z1166)/COUNTIF(K1166:Z1166,"&gt;0"),0.01)</f>
        <v>6250</v>
      </c>
      <c r="AC1166" s="34" t="n">
        <f aca="false">AB1166*E1166</f>
        <v>6250</v>
      </c>
      <c r="AD1166" s="35" t="e">
        <f aca="false">STDEV(K1166:Z1166)/AB1166*100</f>
        <v>#DIV/0!</v>
      </c>
    </row>
    <row r="1167" customFormat="false" ht="12.8" hidden="false" customHeight="false" outlineLevel="0" collapsed="false">
      <c r="A1167" s="21" t="n">
        <v>1154</v>
      </c>
      <c r="B1167" s="22"/>
      <c r="C1167" s="23" t="s">
        <v>1213</v>
      </c>
      <c r="D1167" s="24" t="s">
        <v>59</v>
      </c>
      <c r="E1167" s="25" t="n">
        <v>1</v>
      </c>
      <c r="F1167" s="26"/>
      <c r="G1167" s="25"/>
      <c r="H1167" s="27"/>
      <c r="I1167" s="27"/>
      <c r="J1167" s="28" t="n">
        <v>1.0379</v>
      </c>
      <c r="K1167" s="25"/>
      <c r="L1167" s="29" t="n">
        <v>10833.33</v>
      </c>
      <c r="M1167" s="30"/>
      <c r="N1167" s="31"/>
      <c r="O1167" s="32"/>
      <c r="P1167" s="32"/>
      <c r="Q1167" s="32"/>
      <c r="R1167" s="32"/>
      <c r="S1167" s="32"/>
      <c r="T1167" s="32"/>
      <c r="U1167" s="32"/>
      <c r="V1167" s="32"/>
      <c r="W1167" s="32"/>
      <c r="X1167" s="32"/>
      <c r="Y1167" s="32"/>
      <c r="Z1167" s="32"/>
      <c r="AA1167" s="33" t="n">
        <f aca="false">COUNTIF(K1167:Z1167,"&gt;0")</f>
        <v>1</v>
      </c>
      <c r="AB1167" s="34" t="n">
        <f aca="false">CEILING(SUM(K1167:Z1167)/COUNTIF(K1167:Z1167,"&gt;0"),0.01)</f>
        <v>10833.33</v>
      </c>
      <c r="AC1167" s="34" t="n">
        <f aca="false">AB1167*E1167</f>
        <v>10833.33</v>
      </c>
      <c r="AD1167" s="35" t="e">
        <f aca="false">STDEV(K1167:Z1167)/AB1167*100</f>
        <v>#DIV/0!</v>
      </c>
    </row>
    <row r="1168" customFormat="false" ht="12.8" hidden="false" customHeight="false" outlineLevel="0" collapsed="false">
      <c r="A1168" s="21" t="n">
        <v>1155</v>
      </c>
      <c r="B1168" s="22"/>
      <c r="C1168" s="23" t="s">
        <v>1214</v>
      </c>
      <c r="D1168" s="24" t="s">
        <v>59</v>
      </c>
      <c r="E1168" s="25" t="n">
        <v>1</v>
      </c>
      <c r="F1168" s="26"/>
      <c r="G1168" s="25"/>
      <c r="H1168" s="27"/>
      <c r="I1168" s="27"/>
      <c r="J1168" s="28" t="n">
        <v>1.0379</v>
      </c>
      <c r="K1168" s="25"/>
      <c r="L1168" s="29" t="n">
        <v>11000</v>
      </c>
      <c r="M1168" s="30"/>
      <c r="N1168" s="31"/>
      <c r="O1168" s="32"/>
      <c r="P1168" s="32"/>
      <c r="Q1168" s="32"/>
      <c r="R1168" s="32"/>
      <c r="S1168" s="32"/>
      <c r="T1168" s="32"/>
      <c r="U1168" s="32"/>
      <c r="V1168" s="32"/>
      <c r="W1168" s="32"/>
      <c r="X1168" s="32"/>
      <c r="Y1168" s="32"/>
      <c r="Z1168" s="32"/>
      <c r="AA1168" s="33" t="n">
        <f aca="false">COUNTIF(K1168:Z1168,"&gt;0")</f>
        <v>1</v>
      </c>
      <c r="AB1168" s="34" t="n">
        <f aca="false">CEILING(SUM(K1168:Z1168)/COUNTIF(K1168:Z1168,"&gt;0"),0.01)</f>
        <v>11000</v>
      </c>
      <c r="AC1168" s="34" t="n">
        <f aca="false">AB1168*E1168</f>
        <v>11000</v>
      </c>
      <c r="AD1168" s="35" t="e">
        <f aca="false">STDEV(K1168:Z1168)/AB1168*100</f>
        <v>#DIV/0!</v>
      </c>
    </row>
    <row r="1169" customFormat="false" ht="12.8" hidden="false" customHeight="false" outlineLevel="0" collapsed="false">
      <c r="A1169" s="21" t="n">
        <v>1156</v>
      </c>
      <c r="B1169" s="22"/>
      <c r="C1169" s="23" t="s">
        <v>1215</v>
      </c>
      <c r="D1169" s="24" t="s">
        <v>59</v>
      </c>
      <c r="E1169" s="25" t="n">
        <v>1</v>
      </c>
      <c r="F1169" s="26"/>
      <c r="G1169" s="25"/>
      <c r="H1169" s="27"/>
      <c r="I1169" s="27"/>
      <c r="J1169" s="28" t="n">
        <v>1.0379</v>
      </c>
      <c r="K1169" s="25"/>
      <c r="L1169" s="29" t="n">
        <v>9533.33</v>
      </c>
      <c r="M1169" s="30"/>
      <c r="N1169" s="31"/>
      <c r="O1169" s="32"/>
      <c r="P1169" s="32"/>
      <c r="Q1169" s="32"/>
      <c r="R1169" s="32"/>
      <c r="S1169" s="32"/>
      <c r="T1169" s="32"/>
      <c r="U1169" s="32"/>
      <c r="V1169" s="32"/>
      <c r="W1169" s="32"/>
      <c r="X1169" s="32"/>
      <c r="Y1169" s="32"/>
      <c r="Z1169" s="32"/>
      <c r="AA1169" s="33" t="n">
        <f aca="false">COUNTIF(K1169:Z1169,"&gt;0")</f>
        <v>1</v>
      </c>
      <c r="AB1169" s="34" t="n">
        <f aca="false">CEILING(SUM(K1169:Z1169)/COUNTIF(K1169:Z1169,"&gt;0"),0.01)</f>
        <v>9533.33</v>
      </c>
      <c r="AC1169" s="34" t="n">
        <f aca="false">AB1169*E1169</f>
        <v>9533.33</v>
      </c>
      <c r="AD1169" s="35" t="e">
        <f aca="false">STDEV(K1169:Z1169)/AB1169*100</f>
        <v>#DIV/0!</v>
      </c>
    </row>
    <row r="1170" customFormat="false" ht="12.8" hidden="false" customHeight="false" outlineLevel="0" collapsed="false">
      <c r="A1170" s="21" t="n">
        <v>1157</v>
      </c>
      <c r="B1170" s="22"/>
      <c r="C1170" s="23" t="s">
        <v>1216</v>
      </c>
      <c r="D1170" s="24" t="s">
        <v>59</v>
      </c>
      <c r="E1170" s="25" t="n">
        <v>1</v>
      </c>
      <c r="F1170" s="26"/>
      <c r="G1170" s="25"/>
      <c r="H1170" s="27"/>
      <c r="I1170" s="27"/>
      <c r="J1170" s="28" t="n">
        <v>1.0379</v>
      </c>
      <c r="K1170" s="25"/>
      <c r="L1170" s="29" t="n">
        <v>4517.5</v>
      </c>
      <c r="M1170" s="30"/>
      <c r="N1170" s="31"/>
      <c r="O1170" s="32"/>
      <c r="P1170" s="32"/>
      <c r="Q1170" s="32"/>
      <c r="R1170" s="32"/>
      <c r="S1170" s="32"/>
      <c r="T1170" s="32"/>
      <c r="U1170" s="32"/>
      <c r="V1170" s="32"/>
      <c r="W1170" s="32"/>
      <c r="X1170" s="32"/>
      <c r="Y1170" s="32"/>
      <c r="Z1170" s="32"/>
      <c r="AA1170" s="33" t="n">
        <f aca="false">COUNTIF(K1170:Z1170,"&gt;0")</f>
        <v>1</v>
      </c>
      <c r="AB1170" s="34" t="n">
        <f aca="false">CEILING(SUM(K1170:Z1170)/COUNTIF(K1170:Z1170,"&gt;0"),0.01)</f>
        <v>4517.5</v>
      </c>
      <c r="AC1170" s="34" t="n">
        <f aca="false">AB1170*E1170</f>
        <v>4517.5</v>
      </c>
      <c r="AD1170" s="35" t="e">
        <f aca="false">STDEV(K1170:Z1170)/AB1170*100</f>
        <v>#DIV/0!</v>
      </c>
    </row>
    <row r="1171" customFormat="false" ht="12.8" hidden="false" customHeight="false" outlineLevel="0" collapsed="false">
      <c r="A1171" s="21" t="n">
        <v>1158</v>
      </c>
      <c r="B1171" s="22"/>
      <c r="C1171" s="23" t="s">
        <v>1217</v>
      </c>
      <c r="D1171" s="24" t="s">
        <v>59</v>
      </c>
      <c r="E1171" s="25" t="n">
        <v>1</v>
      </c>
      <c r="F1171" s="26"/>
      <c r="G1171" s="25"/>
      <c r="H1171" s="27"/>
      <c r="I1171" s="27"/>
      <c r="J1171" s="28" t="n">
        <v>1.0379</v>
      </c>
      <c r="K1171" s="25"/>
      <c r="L1171" s="29" t="n">
        <v>8250</v>
      </c>
      <c r="M1171" s="30"/>
      <c r="N1171" s="31"/>
      <c r="O1171" s="32"/>
      <c r="P1171" s="32"/>
      <c r="Q1171" s="32"/>
      <c r="R1171" s="32"/>
      <c r="S1171" s="32"/>
      <c r="T1171" s="32"/>
      <c r="U1171" s="32"/>
      <c r="V1171" s="32"/>
      <c r="W1171" s="32"/>
      <c r="X1171" s="32"/>
      <c r="Y1171" s="32"/>
      <c r="Z1171" s="32"/>
      <c r="AA1171" s="33" t="n">
        <f aca="false">COUNTIF(K1171:Z1171,"&gt;0")</f>
        <v>1</v>
      </c>
      <c r="AB1171" s="34" t="n">
        <f aca="false">CEILING(SUM(K1171:Z1171)/COUNTIF(K1171:Z1171,"&gt;0"),0.01)</f>
        <v>8250</v>
      </c>
      <c r="AC1171" s="34" t="n">
        <f aca="false">AB1171*E1171</f>
        <v>8250</v>
      </c>
      <c r="AD1171" s="35" t="e">
        <f aca="false">STDEV(K1171:Z1171)/AB1171*100</f>
        <v>#DIV/0!</v>
      </c>
    </row>
    <row r="1172" customFormat="false" ht="12.8" hidden="false" customHeight="false" outlineLevel="0" collapsed="false">
      <c r="A1172" s="21" t="n">
        <v>1159</v>
      </c>
      <c r="B1172" s="22"/>
      <c r="C1172" s="23" t="s">
        <v>1218</v>
      </c>
      <c r="D1172" s="24" t="s">
        <v>59</v>
      </c>
      <c r="E1172" s="25" t="n">
        <v>1</v>
      </c>
      <c r="F1172" s="26"/>
      <c r="G1172" s="25"/>
      <c r="H1172" s="27"/>
      <c r="I1172" s="27"/>
      <c r="J1172" s="28" t="n">
        <v>1.0379</v>
      </c>
      <c r="K1172" s="25"/>
      <c r="L1172" s="29" t="n">
        <v>9166.67</v>
      </c>
      <c r="M1172" s="30"/>
      <c r="N1172" s="31"/>
      <c r="O1172" s="32"/>
      <c r="P1172" s="32"/>
      <c r="Q1172" s="32"/>
      <c r="R1172" s="32"/>
      <c r="S1172" s="32"/>
      <c r="T1172" s="32"/>
      <c r="U1172" s="32"/>
      <c r="V1172" s="32"/>
      <c r="W1172" s="32"/>
      <c r="X1172" s="32"/>
      <c r="Y1172" s="32"/>
      <c r="Z1172" s="32"/>
      <c r="AA1172" s="33" t="n">
        <f aca="false">COUNTIF(K1172:Z1172,"&gt;0")</f>
        <v>1</v>
      </c>
      <c r="AB1172" s="34" t="n">
        <f aca="false">CEILING(SUM(K1172:Z1172)/COUNTIF(K1172:Z1172,"&gt;0"),0.01)</f>
        <v>9166.67</v>
      </c>
      <c r="AC1172" s="34" t="n">
        <f aca="false">AB1172*E1172</f>
        <v>9166.67</v>
      </c>
      <c r="AD1172" s="35" t="e">
        <f aca="false">STDEV(K1172:Z1172)/AB1172*100</f>
        <v>#DIV/0!</v>
      </c>
    </row>
    <row r="1173" customFormat="false" ht="12.8" hidden="false" customHeight="false" outlineLevel="0" collapsed="false">
      <c r="A1173" s="21" t="n">
        <v>1160</v>
      </c>
      <c r="B1173" s="22"/>
      <c r="C1173" s="23" t="s">
        <v>1219</v>
      </c>
      <c r="D1173" s="24" t="s">
        <v>59</v>
      </c>
      <c r="E1173" s="25" t="n">
        <v>1</v>
      </c>
      <c r="F1173" s="26"/>
      <c r="G1173" s="25"/>
      <c r="H1173" s="27"/>
      <c r="I1173" s="27"/>
      <c r="J1173" s="28" t="n">
        <v>1.0379</v>
      </c>
      <c r="K1173" s="25"/>
      <c r="L1173" s="29" t="n">
        <v>3583.33</v>
      </c>
      <c r="M1173" s="30"/>
      <c r="N1173" s="31"/>
      <c r="O1173" s="32"/>
      <c r="P1173" s="32"/>
      <c r="Q1173" s="32"/>
      <c r="R1173" s="32"/>
      <c r="S1173" s="32"/>
      <c r="T1173" s="32"/>
      <c r="U1173" s="32"/>
      <c r="V1173" s="32"/>
      <c r="W1173" s="32"/>
      <c r="X1173" s="32"/>
      <c r="Y1173" s="32"/>
      <c r="Z1173" s="32"/>
      <c r="AA1173" s="33" t="n">
        <f aca="false">COUNTIF(K1173:Z1173,"&gt;0")</f>
        <v>1</v>
      </c>
      <c r="AB1173" s="34" t="n">
        <f aca="false">CEILING(SUM(K1173:Z1173)/COUNTIF(K1173:Z1173,"&gt;0"),0.01)</f>
        <v>3583.33</v>
      </c>
      <c r="AC1173" s="34" t="n">
        <f aca="false">AB1173*E1173</f>
        <v>3583.33</v>
      </c>
      <c r="AD1173" s="35" t="e">
        <f aca="false">STDEV(K1173:Z1173)/AB1173*100</f>
        <v>#DIV/0!</v>
      </c>
    </row>
    <row r="1174" customFormat="false" ht="12.8" hidden="false" customHeight="false" outlineLevel="0" collapsed="false">
      <c r="A1174" s="21" t="n">
        <v>1161</v>
      </c>
      <c r="B1174" s="22"/>
      <c r="C1174" s="23" t="s">
        <v>1220</v>
      </c>
      <c r="D1174" s="24" t="s">
        <v>59</v>
      </c>
      <c r="E1174" s="25" t="n">
        <v>1</v>
      </c>
      <c r="F1174" s="26"/>
      <c r="G1174" s="25"/>
      <c r="H1174" s="27"/>
      <c r="I1174" s="27"/>
      <c r="J1174" s="28" t="n">
        <v>1.0379</v>
      </c>
      <c r="K1174" s="25"/>
      <c r="L1174" s="29" t="n">
        <v>4583.33</v>
      </c>
      <c r="M1174" s="30"/>
      <c r="N1174" s="31"/>
      <c r="O1174" s="32"/>
      <c r="P1174" s="32"/>
      <c r="Q1174" s="32"/>
      <c r="R1174" s="32"/>
      <c r="S1174" s="32"/>
      <c r="T1174" s="32"/>
      <c r="U1174" s="32"/>
      <c r="V1174" s="32"/>
      <c r="W1174" s="32"/>
      <c r="X1174" s="32"/>
      <c r="Y1174" s="32"/>
      <c r="Z1174" s="32"/>
      <c r="AA1174" s="33" t="n">
        <f aca="false">COUNTIF(K1174:Z1174,"&gt;0")</f>
        <v>1</v>
      </c>
      <c r="AB1174" s="34" t="n">
        <f aca="false">CEILING(SUM(K1174:Z1174)/COUNTIF(K1174:Z1174,"&gt;0"),0.01)</f>
        <v>4583.33</v>
      </c>
      <c r="AC1174" s="34" t="n">
        <f aca="false">AB1174*E1174</f>
        <v>4583.33</v>
      </c>
      <c r="AD1174" s="35" t="e">
        <f aca="false">STDEV(K1174:Z1174)/AB1174*100</f>
        <v>#DIV/0!</v>
      </c>
    </row>
    <row r="1175" customFormat="false" ht="12.8" hidden="false" customHeight="false" outlineLevel="0" collapsed="false">
      <c r="A1175" s="21" t="n">
        <v>1162</v>
      </c>
      <c r="B1175" s="22"/>
      <c r="C1175" s="23" t="s">
        <v>1221</v>
      </c>
      <c r="D1175" s="24" t="s">
        <v>59</v>
      </c>
      <c r="E1175" s="25" t="n">
        <v>1</v>
      </c>
      <c r="F1175" s="26"/>
      <c r="G1175" s="25"/>
      <c r="H1175" s="27"/>
      <c r="I1175" s="27"/>
      <c r="J1175" s="28" t="n">
        <v>1.0379</v>
      </c>
      <c r="K1175" s="25"/>
      <c r="L1175" s="29" t="n">
        <v>8083.33</v>
      </c>
      <c r="M1175" s="30"/>
      <c r="N1175" s="31"/>
      <c r="O1175" s="32"/>
      <c r="P1175" s="32"/>
      <c r="Q1175" s="32"/>
      <c r="R1175" s="32"/>
      <c r="S1175" s="32"/>
      <c r="T1175" s="32"/>
      <c r="U1175" s="32"/>
      <c r="V1175" s="32"/>
      <c r="W1175" s="32"/>
      <c r="X1175" s="32"/>
      <c r="Y1175" s="32"/>
      <c r="Z1175" s="32"/>
      <c r="AA1175" s="33" t="n">
        <f aca="false">COUNTIF(K1175:Z1175,"&gt;0")</f>
        <v>1</v>
      </c>
      <c r="AB1175" s="34" t="n">
        <f aca="false">CEILING(SUM(K1175:Z1175)/COUNTIF(K1175:Z1175,"&gt;0"),0.01)</f>
        <v>8083.33</v>
      </c>
      <c r="AC1175" s="34" t="n">
        <f aca="false">AB1175*E1175</f>
        <v>8083.33</v>
      </c>
      <c r="AD1175" s="35" t="e">
        <f aca="false">STDEV(K1175:Z1175)/AB1175*100</f>
        <v>#DIV/0!</v>
      </c>
    </row>
    <row r="1176" customFormat="false" ht="12.8" hidden="false" customHeight="false" outlineLevel="0" collapsed="false">
      <c r="A1176" s="21" t="n">
        <v>1163</v>
      </c>
      <c r="B1176" s="22"/>
      <c r="C1176" s="23" t="s">
        <v>1222</v>
      </c>
      <c r="D1176" s="24" t="s">
        <v>59</v>
      </c>
      <c r="E1176" s="25" t="n">
        <v>1</v>
      </c>
      <c r="F1176" s="26"/>
      <c r="G1176" s="25"/>
      <c r="H1176" s="27"/>
      <c r="I1176" s="27"/>
      <c r="J1176" s="28" t="n">
        <v>1.0379</v>
      </c>
      <c r="K1176" s="25"/>
      <c r="L1176" s="29" t="n">
        <v>808.33</v>
      </c>
      <c r="M1176" s="30"/>
      <c r="N1176" s="31"/>
      <c r="O1176" s="32"/>
      <c r="P1176" s="32"/>
      <c r="Q1176" s="32"/>
      <c r="R1176" s="32"/>
      <c r="S1176" s="32"/>
      <c r="T1176" s="32"/>
      <c r="U1176" s="32"/>
      <c r="V1176" s="32"/>
      <c r="W1176" s="32"/>
      <c r="X1176" s="32"/>
      <c r="Y1176" s="32"/>
      <c r="Z1176" s="32"/>
      <c r="AA1176" s="33" t="n">
        <f aca="false">COUNTIF(K1176:Z1176,"&gt;0")</f>
        <v>1</v>
      </c>
      <c r="AB1176" s="34" t="n">
        <f aca="false">CEILING(SUM(K1176:Z1176)/COUNTIF(K1176:Z1176,"&gt;0"),0.01)</f>
        <v>808.33</v>
      </c>
      <c r="AC1176" s="34" t="n">
        <f aca="false">AB1176*E1176</f>
        <v>808.33</v>
      </c>
      <c r="AD1176" s="35" t="e">
        <f aca="false">STDEV(K1176:Z1176)/AB1176*100</f>
        <v>#DIV/0!</v>
      </c>
    </row>
    <row r="1177" customFormat="false" ht="12.8" hidden="false" customHeight="false" outlineLevel="0" collapsed="false">
      <c r="A1177" s="21" t="n">
        <v>1164</v>
      </c>
      <c r="B1177" s="22"/>
      <c r="C1177" s="23" t="s">
        <v>1223</v>
      </c>
      <c r="D1177" s="24" t="s">
        <v>59</v>
      </c>
      <c r="E1177" s="25" t="n">
        <v>1</v>
      </c>
      <c r="F1177" s="26"/>
      <c r="G1177" s="25"/>
      <c r="H1177" s="27"/>
      <c r="I1177" s="27"/>
      <c r="J1177" s="28" t="n">
        <v>1.0379</v>
      </c>
      <c r="K1177" s="25"/>
      <c r="L1177" s="29" t="n">
        <v>725</v>
      </c>
      <c r="M1177" s="30"/>
      <c r="N1177" s="31"/>
      <c r="O1177" s="32"/>
      <c r="P1177" s="32"/>
      <c r="Q1177" s="32"/>
      <c r="R1177" s="32"/>
      <c r="S1177" s="32"/>
      <c r="T1177" s="32"/>
      <c r="U1177" s="32"/>
      <c r="V1177" s="32"/>
      <c r="W1177" s="32"/>
      <c r="X1177" s="32"/>
      <c r="Y1177" s="32"/>
      <c r="Z1177" s="32"/>
      <c r="AA1177" s="33" t="n">
        <f aca="false">COUNTIF(K1177:Z1177,"&gt;0")</f>
        <v>1</v>
      </c>
      <c r="AB1177" s="34" t="n">
        <f aca="false">CEILING(SUM(K1177:Z1177)/COUNTIF(K1177:Z1177,"&gt;0"),0.01)</f>
        <v>725</v>
      </c>
      <c r="AC1177" s="34" t="n">
        <f aca="false">AB1177*E1177</f>
        <v>725</v>
      </c>
      <c r="AD1177" s="35" t="e">
        <f aca="false">STDEV(K1177:Z1177)/AB1177*100</f>
        <v>#DIV/0!</v>
      </c>
    </row>
    <row r="1178" customFormat="false" ht="12.8" hidden="false" customHeight="false" outlineLevel="0" collapsed="false">
      <c r="A1178" s="21" t="n">
        <v>1165</v>
      </c>
      <c r="B1178" s="22"/>
      <c r="C1178" s="23" t="s">
        <v>1224</v>
      </c>
      <c r="D1178" s="24" t="s">
        <v>59</v>
      </c>
      <c r="E1178" s="25" t="n">
        <v>1</v>
      </c>
      <c r="F1178" s="26"/>
      <c r="G1178" s="25"/>
      <c r="H1178" s="27"/>
      <c r="I1178" s="27"/>
      <c r="J1178" s="28" t="n">
        <v>1.0379</v>
      </c>
      <c r="K1178" s="25"/>
      <c r="L1178" s="29" t="n">
        <v>2333.33</v>
      </c>
      <c r="M1178" s="30"/>
      <c r="N1178" s="31"/>
      <c r="O1178" s="32"/>
      <c r="P1178" s="32"/>
      <c r="Q1178" s="32"/>
      <c r="R1178" s="32"/>
      <c r="S1178" s="32"/>
      <c r="T1178" s="32"/>
      <c r="U1178" s="32"/>
      <c r="V1178" s="32"/>
      <c r="W1178" s="32"/>
      <c r="X1178" s="32"/>
      <c r="Y1178" s="32"/>
      <c r="Z1178" s="32"/>
      <c r="AA1178" s="33" t="n">
        <f aca="false">COUNTIF(K1178:Z1178,"&gt;0")</f>
        <v>1</v>
      </c>
      <c r="AB1178" s="34" t="n">
        <f aca="false">CEILING(SUM(K1178:Z1178)/COUNTIF(K1178:Z1178,"&gt;0"),0.01)</f>
        <v>2333.33</v>
      </c>
      <c r="AC1178" s="34" t="n">
        <f aca="false">AB1178*E1178</f>
        <v>2333.33</v>
      </c>
      <c r="AD1178" s="35" t="e">
        <f aca="false">STDEV(K1178:Z1178)/AB1178*100</f>
        <v>#DIV/0!</v>
      </c>
    </row>
    <row r="1179" customFormat="false" ht="12.8" hidden="false" customHeight="false" outlineLevel="0" collapsed="false">
      <c r="A1179" s="21" t="n">
        <v>1166</v>
      </c>
      <c r="B1179" s="22"/>
      <c r="C1179" s="23" t="s">
        <v>1225</v>
      </c>
      <c r="D1179" s="24" t="s">
        <v>59</v>
      </c>
      <c r="E1179" s="25" t="n">
        <v>1</v>
      </c>
      <c r="F1179" s="26"/>
      <c r="G1179" s="25"/>
      <c r="H1179" s="27"/>
      <c r="I1179" s="27"/>
      <c r="J1179" s="28" t="n">
        <v>1.0379</v>
      </c>
      <c r="K1179" s="25"/>
      <c r="L1179" s="29" t="n">
        <v>806.67</v>
      </c>
      <c r="M1179" s="30"/>
      <c r="N1179" s="31"/>
      <c r="O1179" s="32"/>
      <c r="P1179" s="32"/>
      <c r="Q1179" s="32"/>
      <c r="R1179" s="32"/>
      <c r="S1179" s="32"/>
      <c r="T1179" s="32"/>
      <c r="U1179" s="32"/>
      <c r="V1179" s="32"/>
      <c r="W1179" s="32"/>
      <c r="X1179" s="32"/>
      <c r="Y1179" s="32"/>
      <c r="Z1179" s="32"/>
      <c r="AA1179" s="33" t="n">
        <f aca="false">COUNTIF(K1179:Z1179,"&gt;0")</f>
        <v>1</v>
      </c>
      <c r="AB1179" s="34" t="n">
        <f aca="false">CEILING(SUM(K1179:Z1179)/COUNTIF(K1179:Z1179,"&gt;0"),0.01)</f>
        <v>806.67</v>
      </c>
      <c r="AC1179" s="34" t="n">
        <f aca="false">AB1179*E1179</f>
        <v>806.67</v>
      </c>
      <c r="AD1179" s="35" t="e">
        <f aca="false">STDEV(K1179:Z1179)/AB1179*100</f>
        <v>#DIV/0!</v>
      </c>
    </row>
    <row r="1180" customFormat="false" ht="12.8" hidden="false" customHeight="false" outlineLevel="0" collapsed="false">
      <c r="A1180" s="21" t="n">
        <v>1167</v>
      </c>
      <c r="B1180" s="22"/>
      <c r="C1180" s="23" t="s">
        <v>1226</v>
      </c>
      <c r="D1180" s="24" t="s">
        <v>59</v>
      </c>
      <c r="E1180" s="25" t="n">
        <v>1</v>
      </c>
      <c r="F1180" s="26"/>
      <c r="G1180" s="25"/>
      <c r="H1180" s="27"/>
      <c r="I1180" s="27"/>
      <c r="J1180" s="28" t="n">
        <v>1.0379</v>
      </c>
      <c r="K1180" s="25"/>
      <c r="L1180" s="29" t="n">
        <v>3875</v>
      </c>
      <c r="M1180" s="30"/>
      <c r="N1180" s="31"/>
      <c r="O1180" s="32"/>
      <c r="P1180" s="32"/>
      <c r="Q1180" s="32"/>
      <c r="R1180" s="32"/>
      <c r="S1180" s="32"/>
      <c r="T1180" s="32"/>
      <c r="U1180" s="32"/>
      <c r="V1180" s="32"/>
      <c r="W1180" s="32"/>
      <c r="X1180" s="32"/>
      <c r="Y1180" s="32"/>
      <c r="Z1180" s="32"/>
      <c r="AA1180" s="33" t="n">
        <f aca="false">COUNTIF(K1180:Z1180,"&gt;0")</f>
        <v>1</v>
      </c>
      <c r="AB1180" s="34" t="n">
        <f aca="false">CEILING(SUM(K1180:Z1180)/COUNTIF(K1180:Z1180,"&gt;0"),0.01)</f>
        <v>3875</v>
      </c>
      <c r="AC1180" s="34" t="n">
        <f aca="false">AB1180*E1180</f>
        <v>3875</v>
      </c>
      <c r="AD1180" s="35" t="e">
        <f aca="false">STDEV(K1180:Z1180)/AB1180*100</f>
        <v>#DIV/0!</v>
      </c>
    </row>
    <row r="1181" customFormat="false" ht="12.8" hidden="false" customHeight="false" outlineLevel="0" collapsed="false">
      <c r="A1181" s="21" t="n">
        <v>1168</v>
      </c>
      <c r="B1181" s="22"/>
      <c r="C1181" s="23" t="s">
        <v>1227</v>
      </c>
      <c r="D1181" s="24" t="s">
        <v>59</v>
      </c>
      <c r="E1181" s="25" t="n">
        <v>1</v>
      </c>
      <c r="F1181" s="26"/>
      <c r="G1181" s="25"/>
      <c r="H1181" s="27"/>
      <c r="I1181" s="27"/>
      <c r="J1181" s="28" t="n">
        <v>1.0379</v>
      </c>
      <c r="K1181" s="25"/>
      <c r="L1181" s="29" t="n">
        <v>1416.67</v>
      </c>
      <c r="M1181" s="30"/>
      <c r="N1181" s="31"/>
      <c r="O1181" s="32"/>
      <c r="P1181" s="32"/>
      <c r="Q1181" s="32"/>
      <c r="R1181" s="32"/>
      <c r="S1181" s="32"/>
      <c r="T1181" s="32"/>
      <c r="U1181" s="32"/>
      <c r="V1181" s="32"/>
      <c r="W1181" s="32"/>
      <c r="X1181" s="32"/>
      <c r="Y1181" s="32"/>
      <c r="Z1181" s="32"/>
      <c r="AA1181" s="33" t="n">
        <f aca="false">COUNTIF(K1181:Z1181,"&gt;0")</f>
        <v>1</v>
      </c>
      <c r="AB1181" s="34" t="n">
        <f aca="false">CEILING(SUM(K1181:Z1181)/COUNTIF(K1181:Z1181,"&gt;0"),0.01)</f>
        <v>1416.67</v>
      </c>
      <c r="AC1181" s="34" t="n">
        <f aca="false">AB1181*E1181</f>
        <v>1416.67</v>
      </c>
      <c r="AD1181" s="35" t="e">
        <f aca="false">STDEV(K1181:Z1181)/AB1181*100</f>
        <v>#DIV/0!</v>
      </c>
    </row>
    <row r="1182" customFormat="false" ht="12.8" hidden="false" customHeight="false" outlineLevel="0" collapsed="false">
      <c r="A1182" s="21" t="n">
        <v>1169</v>
      </c>
      <c r="B1182" s="22"/>
      <c r="C1182" s="23" t="s">
        <v>1228</v>
      </c>
      <c r="D1182" s="24" t="s">
        <v>59</v>
      </c>
      <c r="E1182" s="25" t="n">
        <v>1</v>
      </c>
      <c r="F1182" s="26"/>
      <c r="G1182" s="25"/>
      <c r="H1182" s="27"/>
      <c r="I1182" s="27"/>
      <c r="J1182" s="28" t="n">
        <v>1.0379</v>
      </c>
      <c r="K1182" s="25"/>
      <c r="L1182" s="29" t="n">
        <v>4750</v>
      </c>
      <c r="M1182" s="30"/>
      <c r="N1182" s="31"/>
      <c r="O1182" s="32"/>
      <c r="P1182" s="32"/>
      <c r="Q1182" s="32"/>
      <c r="R1182" s="32"/>
      <c r="S1182" s="32"/>
      <c r="T1182" s="32"/>
      <c r="U1182" s="32"/>
      <c r="V1182" s="32"/>
      <c r="W1182" s="32"/>
      <c r="X1182" s="32"/>
      <c r="Y1182" s="32"/>
      <c r="Z1182" s="32"/>
      <c r="AA1182" s="33" t="n">
        <f aca="false">COUNTIF(K1182:Z1182,"&gt;0")</f>
        <v>1</v>
      </c>
      <c r="AB1182" s="34" t="n">
        <f aca="false">CEILING(SUM(K1182:Z1182)/COUNTIF(K1182:Z1182,"&gt;0"),0.01)</f>
        <v>4750</v>
      </c>
      <c r="AC1182" s="34" t="n">
        <f aca="false">AB1182*E1182</f>
        <v>4750</v>
      </c>
      <c r="AD1182" s="35" t="e">
        <f aca="false">STDEV(K1182:Z1182)/AB1182*100</f>
        <v>#DIV/0!</v>
      </c>
    </row>
    <row r="1183" customFormat="false" ht="12.8" hidden="false" customHeight="false" outlineLevel="0" collapsed="false">
      <c r="A1183" s="21" t="n">
        <v>1170</v>
      </c>
      <c r="B1183" s="22"/>
      <c r="C1183" s="23" t="s">
        <v>1229</v>
      </c>
      <c r="D1183" s="24" t="s">
        <v>59</v>
      </c>
      <c r="E1183" s="25" t="n">
        <v>1</v>
      </c>
      <c r="F1183" s="26"/>
      <c r="G1183" s="25"/>
      <c r="H1183" s="27"/>
      <c r="I1183" s="27"/>
      <c r="J1183" s="28" t="n">
        <v>1.0379</v>
      </c>
      <c r="K1183" s="25"/>
      <c r="L1183" s="29" t="n">
        <v>3750</v>
      </c>
      <c r="M1183" s="30"/>
      <c r="N1183" s="31"/>
      <c r="O1183" s="32"/>
      <c r="P1183" s="32"/>
      <c r="Q1183" s="32"/>
      <c r="R1183" s="32"/>
      <c r="S1183" s="32"/>
      <c r="T1183" s="32"/>
      <c r="U1183" s="32"/>
      <c r="V1183" s="32"/>
      <c r="W1183" s="32"/>
      <c r="X1183" s="32"/>
      <c r="Y1183" s="32"/>
      <c r="Z1183" s="32"/>
      <c r="AA1183" s="33" t="n">
        <f aca="false">COUNTIF(K1183:Z1183,"&gt;0")</f>
        <v>1</v>
      </c>
      <c r="AB1183" s="34" t="n">
        <f aca="false">CEILING(SUM(K1183:Z1183)/COUNTIF(K1183:Z1183,"&gt;0"),0.01)</f>
        <v>3750</v>
      </c>
      <c r="AC1183" s="34" t="n">
        <f aca="false">AB1183*E1183</f>
        <v>3750</v>
      </c>
      <c r="AD1183" s="35" t="e">
        <f aca="false">STDEV(K1183:Z1183)/AB1183*100</f>
        <v>#DIV/0!</v>
      </c>
    </row>
    <row r="1184" customFormat="false" ht="12.8" hidden="false" customHeight="false" outlineLevel="0" collapsed="false">
      <c r="A1184" s="21" t="n">
        <v>1171</v>
      </c>
      <c r="B1184" s="22"/>
      <c r="C1184" s="23" t="s">
        <v>1230</v>
      </c>
      <c r="D1184" s="24" t="s">
        <v>59</v>
      </c>
      <c r="E1184" s="25" t="n">
        <v>1</v>
      </c>
      <c r="F1184" s="26"/>
      <c r="G1184" s="25"/>
      <c r="H1184" s="27"/>
      <c r="I1184" s="27"/>
      <c r="J1184" s="28" t="n">
        <v>1.0379</v>
      </c>
      <c r="K1184" s="25"/>
      <c r="L1184" s="29" t="n">
        <v>1666.67</v>
      </c>
      <c r="M1184" s="30"/>
      <c r="N1184" s="31"/>
      <c r="O1184" s="32"/>
      <c r="P1184" s="32"/>
      <c r="Q1184" s="32"/>
      <c r="R1184" s="32"/>
      <c r="S1184" s="32"/>
      <c r="T1184" s="32"/>
      <c r="U1184" s="32"/>
      <c r="V1184" s="32"/>
      <c r="W1184" s="32"/>
      <c r="X1184" s="32"/>
      <c r="Y1184" s="32"/>
      <c r="Z1184" s="32"/>
      <c r="AA1184" s="33" t="n">
        <f aca="false">COUNTIF(K1184:Z1184,"&gt;0")</f>
        <v>1</v>
      </c>
      <c r="AB1184" s="34" t="n">
        <f aca="false">CEILING(SUM(K1184:Z1184)/COUNTIF(K1184:Z1184,"&gt;0"),0.01)</f>
        <v>1666.67</v>
      </c>
      <c r="AC1184" s="34" t="n">
        <f aca="false">AB1184*E1184</f>
        <v>1666.67</v>
      </c>
      <c r="AD1184" s="35" t="e">
        <f aca="false">STDEV(K1184:Z1184)/AB1184*100</f>
        <v>#DIV/0!</v>
      </c>
    </row>
    <row r="1185" customFormat="false" ht="12.8" hidden="false" customHeight="false" outlineLevel="0" collapsed="false">
      <c r="A1185" s="21" t="n">
        <v>1172</v>
      </c>
      <c r="B1185" s="22"/>
      <c r="C1185" s="23" t="s">
        <v>1231</v>
      </c>
      <c r="D1185" s="24" t="s">
        <v>59</v>
      </c>
      <c r="E1185" s="25" t="n">
        <v>1</v>
      </c>
      <c r="F1185" s="26"/>
      <c r="G1185" s="25"/>
      <c r="H1185" s="27"/>
      <c r="I1185" s="27"/>
      <c r="J1185" s="28" t="n">
        <v>1.0379</v>
      </c>
      <c r="K1185" s="25"/>
      <c r="L1185" s="29" t="n">
        <v>1500</v>
      </c>
      <c r="M1185" s="30"/>
      <c r="N1185" s="31"/>
      <c r="O1185" s="32"/>
      <c r="P1185" s="32"/>
      <c r="Q1185" s="32"/>
      <c r="R1185" s="32"/>
      <c r="S1185" s="32"/>
      <c r="T1185" s="32"/>
      <c r="U1185" s="32"/>
      <c r="V1185" s="32"/>
      <c r="W1185" s="32"/>
      <c r="X1185" s="32"/>
      <c r="Y1185" s="32"/>
      <c r="Z1185" s="32"/>
      <c r="AA1185" s="33" t="n">
        <f aca="false">COUNTIF(K1185:Z1185,"&gt;0")</f>
        <v>1</v>
      </c>
      <c r="AB1185" s="34" t="n">
        <f aca="false">CEILING(SUM(K1185:Z1185)/COUNTIF(K1185:Z1185,"&gt;0"),0.01)</f>
        <v>1500</v>
      </c>
      <c r="AC1185" s="34" t="n">
        <f aca="false">AB1185*E1185</f>
        <v>1500</v>
      </c>
      <c r="AD1185" s="35" t="e">
        <f aca="false">STDEV(K1185:Z1185)/AB1185*100</f>
        <v>#DIV/0!</v>
      </c>
    </row>
    <row r="1186" customFormat="false" ht="12.8" hidden="false" customHeight="false" outlineLevel="0" collapsed="false">
      <c r="A1186" s="21" t="n">
        <v>1173</v>
      </c>
      <c r="B1186" s="22"/>
      <c r="C1186" s="23" t="s">
        <v>1232</v>
      </c>
      <c r="D1186" s="24" t="s">
        <v>59</v>
      </c>
      <c r="E1186" s="25" t="n">
        <v>1</v>
      </c>
      <c r="F1186" s="26"/>
      <c r="G1186" s="25"/>
      <c r="H1186" s="27"/>
      <c r="I1186" s="27"/>
      <c r="J1186" s="28" t="n">
        <v>1.0379</v>
      </c>
      <c r="K1186" s="25"/>
      <c r="L1186" s="29" t="n">
        <v>6350</v>
      </c>
      <c r="M1186" s="30"/>
      <c r="N1186" s="31"/>
      <c r="O1186" s="32"/>
      <c r="P1186" s="32"/>
      <c r="Q1186" s="32"/>
      <c r="R1186" s="32"/>
      <c r="S1186" s="32"/>
      <c r="T1186" s="32"/>
      <c r="U1186" s="32"/>
      <c r="V1186" s="32"/>
      <c r="W1186" s="32"/>
      <c r="X1186" s="32"/>
      <c r="Y1186" s="32"/>
      <c r="Z1186" s="32"/>
      <c r="AA1186" s="33" t="n">
        <f aca="false">COUNTIF(K1186:Z1186,"&gt;0")</f>
        <v>1</v>
      </c>
      <c r="AB1186" s="34" t="n">
        <f aca="false">CEILING(SUM(K1186:Z1186)/COUNTIF(K1186:Z1186,"&gt;0"),0.01)</f>
        <v>6350</v>
      </c>
      <c r="AC1186" s="34" t="n">
        <f aca="false">AB1186*E1186</f>
        <v>6350</v>
      </c>
      <c r="AD1186" s="35" t="e">
        <f aca="false">STDEV(K1186:Z1186)/AB1186*100</f>
        <v>#DIV/0!</v>
      </c>
    </row>
    <row r="1187" customFormat="false" ht="12.8" hidden="false" customHeight="false" outlineLevel="0" collapsed="false">
      <c r="A1187" s="21" t="n">
        <v>1174</v>
      </c>
      <c r="B1187" s="22"/>
      <c r="C1187" s="23" t="s">
        <v>1233</v>
      </c>
      <c r="D1187" s="24" t="s">
        <v>59</v>
      </c>
      <c r="E1187" s="25" t="n">
        <v>1</v>
      </c>
      <c r="F1187" s="26"/>
      <c r="G1187" s="25"/>
      <c r="H1187" s="27"/>
      <c r="I1187" s="27"/>
      <c r="J1187" s="28" t="n">
        <v>1.0379</v>
      </c>
      <c r="K1187" s="25"/>
      <c r="L1187" s="29" t="n">
        <v>4333.33</v>
      </c>
      <c r="M1187" s="30"/>
      <c r="N1187" s="31"/>
      <c r="O1187" s="32"/>
      <c r="P1187" s="32"/>
      <c r="Q1187" s="32"/>
      <c r="R1187" s="32"/>
      <c r="S1187" s="32"/>
      <c r="T1187" s="32"/>
      <c r="U1187" s="32"/>
      <c r="V1187" s="32"/>
      <c r="W1187" s="32"/>
      <c r="X1187" s="32"/>
      <c r="Y1187" s="32"/>
      <c r="Z1187" s="32"/>
      <c r="AA1187" s="33" t="n">
        <f aca="false">COUNTIF(K1187:Z1187,"&gt;0")</f>
        <v>1</v>
      </c>
      <c r="AB1187" s="34" t="n">
        <f aca="false">CEILING(SUM(K1187:Z1187)/COUNTIF(K1187:Z1187,"&gt;0"),0.01)</f>
        <v>4333.33</v>
      </c>
      <c r="AC1187" s="34" t="n">
        <f aca="false">AB1187*E1187</f>
        <v>4333.33</v>
      </c>
      <c r="AD1187" s="35" t="e">
        <f aca="false">STDEV(K1187:Z1187)/AB1187*100</f>
        <v>#DIV/0!</v>
      </c>
    </row>
    <row r="1188" customFormat="false" ht="12.8" hidden="false" customHeight="false" outlineLevel="0" collapsed="false">
      <c r="A1188" s="21" t="n">
        <v>1175</v>
      </c>
      <c r="B1188" s="22"/>
      <c r="C1188" s="23" t="s">
        <v>1234</v>
      </c>
      <c r="D1188" s="24" t="s">
        <v>59</v>
      </c>
      <c r="E1188" s="25" t="n">
        <v>1</v>
      </c>
      <c r="F1188" s="26"/>
      <c r="G1188" s="25"/>
      <c r="H1188" s="27"/>
      <c r="I1188" s="27"/>
      <c r="J1188" s="28" t="n">
        <v>1.0379</v>
      </c>
      <c r="K1188" s="25"/>
      <c r="L1188" s="29" t="n">
        <v>1141.67</v>
      </c>
      <c r="M1188" s="30"/>
      <c r="N1188" s="31"/>
      <c r="O1188" s="32"/>
      <c r="P1188" s="32"/>
      <c r="Q1188" s="32"/>
      <c r="R1188" s="32"/>
      <c r="S1188" s="32"/>
      <c r="T1188" s="32"/>
      <c r="U1188" s="32"/>
      <c r="V1188" s="32"/>
      <c r="W1188" s="32"/>
      <c r="X1188" s="32"/>
      <c r="Y1188" s="32"/>
      <c r="Z1188" s="32"/>
      <c r="AA1188" s="33" t="n">
        <f aca="false">COUNTIF(K1188:Z1188,"&gt;0")</f>
        <v>1</v>
      </c>
      <c r="AB1188" s="34" t="n">
        <f aca="false">CEILING(SUM(K1188:Z1188)/COUNTIF(K1188:Z1188,"&gt;0"),0.01)</f>
        <v>1141.67</v>
      </c>
      <c r="AC1188" s="34" t="n">
        <f aca="false">AB1188*E1188</f>
        <v>1141.67</v>
      </c>
      <c r="AD1188" s="35" t="e">
        <f aca="false">STDEV(K1188:Z1188)/AB1188*100</f>
        <v>#DIV/0!</v>
      </c>
    </row>
    <row r="1189" customFormat="false" ht="12.8" hidden="false" customHeight="false" outlineLevel="0" collapsed="false">
      <c r="A1189" s="21" t="n">
        <v>1176</v>
      </c>
      <c r="B1189" s="22"/>
      <c r="C1189" s="23" t="s">
        <v>1235</v>
      </c>
      <c r="D1189" s="24" t="s">
        <v>59</v>
      </c>
      <c r="E1189" s="25" t="n">
        <v>1</v>
      </c>
      <c r="F1189" s="26"/>
      <c r="G1189" s="25"/>
      <c r="H1189" s="27"/>
      <c r="I1189" s="27"/>
      <c r="J1189" s="28" t="n">
        <v>1.0379</v>
      </c>
      <c r="K1189" s="25"/>
      <c r="L1189" s="29" t="n">
        <v>1666.67</v>
      </c>
      <c r="M1189" s="30"/>
      <c r="N1189" s="31"/>
      <c r="O1189" s="32"/>
      <c r="P1189" s="32"/>
      <c r="Q1189" s="32"/>
      <c r="R1189" s="32"/>
      <c r="S1189" s="32"/>
      <c r="T1189" s="32"/>
      <c r="U1189" s="32"/>
      <c r="V1189" s="32"/>
      <c r="W1189" s="32"/>
      <c r="X1189" s="32"/>
      <c r="Y1189" s="32"/>
      <c r="Z1189" s="32"/>
      <c r="AA1189" s="33" t="n">
        <f aca="false">COUNTIF(K1189:Z1189,"&gt;0")</f>
        <v>1</v>
      </c>
      <c r="AB1189" s="34" t="n">
        <f aca="false">CEILING(SUM(K1189:Z1189)/COUNTIF(K1189:Z1189,"&gt;0"),0.01)</f>
        <v>1666.67</v>
      </c>
      <c r="AC1189" s="34" t="n">
        <f aca="false">AB1189*E1189</f>
        <v>1666.67</v>
      </c>
      <c r="AD1189" s="35" t="e">
        <f aca="false">STDEV(K1189:Z1189)/AB1189*100</f>
        <v>#DIV/0!</v>
      </c>
    </row>
    <row r="1190" customFormat="false" ht="12.8" hidden="false" customHeight="false" outlineLevel="0" collapsed="false">
      <c r="A1190" s="21" t="n">
        <v>1177</v>
      </c>
      <c r="B1190" s="22"/>
      <c r="C1190" s="23" t="s">
        <v>1236</v>
      </c>
      <c r="D1190" s="24" t="s">
        <v>59</v>
      </c>
      <c r="E1190" s="25" t="n">
        <v>1</v>
      </c>
      <c r="F1190" s="26"/>
      <c r="G1190" s="25"/>
      <c r="H1190" s="27"/>
      <c r="I1190" s="27"/>
      <c r="J1190" s="28" t="n">
        <v>1.0379</v>
      </c>
      <c r="K1190" s="25"/>
      <c r="L1190" s="29" t="n">
        <v>283.33</v>
      </c>
      <c r="M1190" s="30"/>
      <c r="N1190" s="31"/>
      <c r="O1190" s="32"/>
      <c r="P1190" s="32"/>
      <c r="Q1190" s="32"/>
      <c r="R1190" s="32"/>
      <c r="S1190" s="32"/>
      <c r="T1190" s="32"/>
      <c r="U1190" s="32"/>
      <c r="V1190" s="32"/>
      <c r="W1190" s="32"/>
      <c r="X1190" s="32"/>
      <c r="Y1190" s="32"/>
      <c r="Z1190" s="32"/>
      <c r="AA1190" s="33" t="n">
        <f aca="false">COUNTIF(K1190:Z1190,"&gt;0")</f>
        <v>1</v>
      </c>
      <c r="AB1190" s="34" t="n">
        <f aca="false">CEILING(SUM(K1190:Z1190)/COUNTIF(K1190:Z1190,"&gt;0"),0.01)</f>
        <v>283.33</v>
      </c>
      <c r="AC1190" s="34" t="n">
        <f aca="false">AB1190*E1190</f>
        <v>283.33</v>
      </c>
      <c r="AD1190" s="35" t="e">
        <f aca="false">STDEV(K1190:Z1190)/AB1190*100</f>
        <v>#DIV/0!</v>
      </c>
    </row>
    <row r="1191" customFormat="false" ht="12.8" hidden="false" customHeight="false" outlineLevel="0" collapsed="false">
      <c r="A1191" s="21" t="n">
        <v>1178</v>
      </c>
      <c r="B1191" s="22"/>
      <c r="C1191" s="23" t="s">
        <v>1237</v>
      </c>
      <c r="D1191" s="24" t="s">
        <v>254</v>
      </c>
      <c r="E1191" s="25" t="n">
        <v>1</v>
      </c>
      <c r="F1191" s="26"/>
      <c r="G1191" s="25"/>
      <c r="H1191" s="27"/>
      <c r="I1191" s="27"/>
      <c r="J1191" s="28" t="n">
        <v>1.0379</v>
      </c>
      <c r="K1191" s="25"/>
      <c r="L1191" s="29" t="n">
        <v>1916.67</v>
      </c>
      <c r="M1191" s="30"/>
      <c r="N1191" s="31"/>
      <c r="O1191" s="32"/>
      <c r="P1191" s="32"/>
      <c r="Q1191" s="32"/>
      <c r="R1191" s="32"/>
      <c r="S1191" s="32"/>
      <c r="T1191" s="32"/>
      <c r="U1191" s="32"/>
      <c r="V1191" s="32"/>
      <c r="W1191" s="32"/>
      <c r="X1191" s="32"/>
      <c r="Y1191" s="32"/>
      <c r="Z1191" s="32"/>
      <c r="AA1191" s="33" t="n">
        <f aca="false">COUNTIF(K1191:Z1191,"&gt;0")</f>
        <v>1</v>
      </c>
      <c r="AB1191" s="34" t="n">
        <f aca="false">CEILING(SUM(K1191:Z1191)/COUNTIF(K1191:Z1191,"&gt;0"),0.01)</f>
        <v>1916.67</v>
      </c>
      <c r="AC1191" s="34" t="n">
        <f aca="false">AB1191*E1191</f>
        <v>1916.67</v>
      </c>
      <c r="AD1191" s="35" t="e">
        <f aca="false">STDEV(K1191:Z1191)/AB1191*100</f>
        <v>#DIV/0!</v>
      </c>
    </row>
    <row r="1192" customFormat="false" ht="12.8" hidden="false" customHeight="false" outlineLevel="0" collapsed="false">
      <c r="A1192" s="21" t="n">
        <v>1179</v>
      </c>
      <c r="B1192" s="22"/>
      <c r="C1192" s="23" t="s">
        <v>1238</v>
      </c>
      <c r="D1192" s="24" t="s">
        <v>59</v>
      </c>
      <c r="E1192" s="25" t="n">
        <v>1</v>
      </c>
      <c r="F1192" s="26"/>
      <c r="G1192" s="25"/>
      <c r="H1192" s="27"/>
      <c r="I1192" s="27"/>
      <c r="J1192" s="28" t="n">
        <v>1.0379</v>
      </c>
      <c r="K1192" s="25"/>
      <c r="L1192" s="29" t="n">
        <v>1462.5</v>
      </c>
      <c r="M1192" s="30"/>
      <c r="N1192" s="31"/>
      <c r="O1192" s="32"/>
      <c r="P1192" s="32"/>
      <c r="Q1192" s="32"/>
      <c r="R1192" s="32"/>
      <c r="S1192" s="32"/>
      <c r="T1192" s="32"/>
      <c r="U1192" s="32"/>
      <c r="V1192" s="32"/>
      <c r="W1192" s="32"/>
      <c r="X1192" s="32"/>
      <c r="Y1192" s="32"/>
      <c r="Z1192" s="32"/>
      <c r="AA1192" s="33" t="n">
        <f aca="false">COUNTIF(K1192:Z1192,"&gt;0")</f>
        <v>1</v>
      </c>
      <c r="AB1192" s="34" t="n">
        <f aca="false">CEILING(SUM(K1192:Z1192)/COUNTIF(K1192:Z1192,"&gt;0"),0.01)</f>
        <v>1462.5</v>
      </c>
      <c r="AC1192" s="34" t="n">
        <f aca="false">AB1192*E1192</f>
        <v>1462.5</v>
      </c>
      <c r="AD1192" s="35" t="e">
        <f aca="false">STDEV(K1192:Z1192)/AB1192*100</f>
        <v>#DIV/0!</v>
      </c>
    </row>
    <row r="1193" customFormat="false" ht="12.8" hidden="false" customHeight="false" outlineLevel="0" collapsed="false">
      <c r="A1193" s="21" t="n">
        <v>1180</v>
      </c>
      <c r="B1193" s="22"/>
      <c r="C1193" s="23" t="s">
        <v>1239</v>
      </c>
      <c r="D1193" s="24" t="s">
        <v>59</v>
      </c>
      <c r="E1193" s="25" t="n">
        <v>1</v>
      </c>
      <c r="F1193" s="26"/>
      <c r="G1193" s="25"/>
      <c r="H1193" s="27"/>
      <c r="I1193" s="27"/>
      <c r="J1193" s="28" t="n">
        <v>1.0379</v>
      </c>
      <c r="K1193" s="25"/>
      <c r="L1193" s="29" t="n">
        <v>2583.33</v>
      </c>
      <c r="M1193" s="30"/>
      <c r="N1193" s="31"/>
      <c r="O1193" s="32"/>
      <c r="P1193" s="32"/>
      <c r="Q1193" s="32"/>
      <c r="R1193" s="32"/>
      <c r="S1193" s="32"/>
      <c r="T1193" s="32"/>
      <c r="U1193" s="32"/>
      <c r="V1193" s="32"/>
      <c r="W1193" s="32"/>
      <c r="X1193" s="32"/>
      <c r="Y1193" s="32"/>
      <c r="Z1193" s="32"/>
      <c r="AA1193" s="33" t="n">
        <f aca="false">COUNTIF(K1193:Z1193,"&gt;0")</f>
        <v>1</v>
      </c>
      <c r="AB1193" s="34" t="n">
        <f aca="false">CEILING(SUM(K1193:Z1193)/COUNTIF(K1193:Z1193,"&gt;0"),0.01)</f>
        <v>2583.33</v>
      </c>
      <c r="AC1193" s="34" t="n">
        <f aca="false">AB1193*E1193</f>
        <v>2583.33</v>
      </c>
      <c r="AD1193" s="35" t="e">
        <f aca="false">STDEV(K1193:Z1193)/AB1193*100</f>
        <v>#DIV/0!</v>
      </c>
    </row>
    <row r="1194" customFormat="false" ht="12.8" hidden="false" customHeight="false" outlineLevel="0" collapsed="false">
      <c r="A1194" s="21" t="n">
        <v>1181</v>
      </c>
      <c r="B1194" s="22"/>
      <c r="C1194" s="23" t="s">
        <v>1240</v>
      </c>
      <c r="D1194" s="24" t="s">
        <v>59</v>
      </c>
      <c r="E1194" s="25" t="n">
        <v>1</v>
      </c>
      <c r="F1194" s="26"/>
      <c r="G1194" s="25"/>
      <c r="H1194" s="27"/>
      <c r="I1194" s="27"/>
      <c r="J1194" s="28" t="n">
        <v>1.0379</v>
      </c>
      <c r="K1194" s="25"/>
      <c r="L1194" s="29" t="n">
        <v>833.33</v>
      </c>
      <c r="M1194" s="30"/>
      <c r="N1194" s="31"/>
      <c r="O1194" s="32"/>
      <c r="P1194" s="32"/>
      <c r="Q1194" s="32"/>
      <c r="R1194" s="32"/>
      <c r="S1194" s="32"/>
      <c r="T1194" s="32"/>
      <c r="U1194" s="32"/>
      <c r="V1194" s="32"/>
      <c r="W1194" s="32"/>
      <c r="X1194" s="32"/>
      <c r="Y1194" s="32"/>
      <c r="Z1194" s="32"/>
      <c r="AA1194" s="33" t="n">
        <f aca="false">COUNTIF(K1194:Z1194,"&gt;0")</f>
        <v>1</v>
      </c>
      <c r="AB1194" s="34" t="n">
        <f aca="false">CEILING(SUM(K1194:Z1194)/COUNTIF(K1194:Z1194,"&gt;0"),0.01)</f>
        <v>833.33</v>
      </c>
      <c r="AC1194" s="34" t="n">
        <f aca="false">AB1194*E1194</f>
        <v>833.33</v>
      </c>
      <c r="AD1194" s="35" t="e">
        <f aca="false">STDEV(K1194:Z1194)/AB1194*100</f>
        <v>#DIV/0!</v>
      </c>
    </row>
    <row r="1195" customFormat="false" ht="12.8" hidden="false" customHeight="false" outlineLevel="0" collapsed="false">
      <c r="A1195" s="21" t="n">
        <v>1182</v>
      </c>
      <c r="B1195" s="22"/>
      <c r="C1195" s="23" t="s">
        <v>1241</v>
      </c>
      <c r="D1195" s="24" t="s">
        <v>1242</v>
      </c>
      <c r="E1195" s="25" t="n">
        <v>1</v>
      </c>
      <c r="F1195" s="26"/>
      <c r="G1195" s="25"/>
      <c r="H1195" s="27"/>
      <c r="I1195" s="27"/>
      <c r="J1195" s="28" t="n">
        <v>1.0379</v>
      </c>
      <c r="K1195" s="25"/>
      <c r="L1195" s="29" t="n">
        <v>135</v>
      </c>
      <c r="M1195" s="30"/>
      <c r="N1195" s="31"/>
      <c r="O1195" s="32"/>
      <c r="P1195" s="32"/>
      <c r="Q1195" s="32"/>
      <c r="R1195" s="32"/>
      <c r="S1195" s="32"/>
      <c r="T1195" s="32"/>
      <c r="U1195" s="32"/>
      <c r="V1195" s="32"/>
      <c r="W1195" s="32"/>
      <c r="X1195" s="32"/>
      <c r="Y1195" s="32"/>
      <c r="Z1195" s="32"/>
      <c r="AA1195" s="33" t="n">
        <f aca="false">COUNTIF(K1195:Z1195,"&gt;0")</f>
        <v>1</v>
      </c>
      <c r="AB1195" s="34" t="n">
        <f aca="false">CEILING(SUM(K1195:Z1195)/COUNTIF(K1195:Z1195,"&gt;0"),0.01)</f>
        <v>135</v>
      </c>
      <c r="AC1195" s="34" t="n">
        <f aca="false">AB1195*E1195</f>
        <v>135</v>
      </c>
      <c r="AD1195" s="35" t="e">
        <f aca="false">STDEV(K1195:Z1195)/AB1195*100</f>
        <v>#DIV/0!</v>
      </c>
    </row>
    <row r="1196" customFormat="false" ht="12.8" hidden="false" customHeight="false" outlineLevel="0" collapsed="false">
      <c r="A1196" s="21" t="n">
        <v>1183</v>
      </c>
      <c r="B1196" s="22"/>
      <c r="C1196" s="23" t="s">
        <v>1243</v>
      </c>
      <c r="D1196" s="24" t="s">
        <v>59</v>
      </c>
      <c r="E1196" s="25" t="n">
        <v>1</v>
      </c>
      <c r="F1196" s="26"/>
      <c r="G1196" s="25"/>
      <c r="H1196" s="27"/>
      <c r="I1196" s="27"/>
      <c r="J1196" s="28" t="n">
        <v>1.0379</v>
      </c>
      <c r="K1196" s="25"/>
      <c r="L1196" s="29" t="n">
        <v>2966.67</v>
      </c>
      <c r="M1196" s="30"/>
      <c r="N1196" s="31"/>
      <c r="O1196" s="32"/>
      <c r="P1196" s="32"/>
      <c r="Q1196" s="32"/>
      <c r="R1196" s="32"/>
      <c r="S1196" s="32"/>
      <c r="T1196" s="32"/>
      <c r="U1196" s="32"/>
      <c r="V1196" s="32"/>
      <c r="W1196" s="32"/>
      <c r="X1196" s="32"/>
      <c r="Y1196" s="32"/>
      <c r="Z1196" s="32"/>
      <c r="AA1196" s="33" t="n">
        <f aca="false">COUNTIF(K1196:Z1196,"&gt;0")</f>
        <v>1</v>
      </c>
      <c r="AB1196" s="34" t="n">
        <f aca="false">CEILING(SUM(K1196:Z1196)/COUNTIF(K1196:Z1196,"&gt;0"),0.01)</f>
        <v>2966.67</v>
      </c>
      <c r="AC1196" s="34" t="n">
        <f aca="false">AB1196*E1196</f>
        <v>2966.67</v>
      </c>
      <c r="AD1196" s="35" t="e">
        <f aca="false">STDEV(K1196:Z1196)/AB1196*100</f>
        <v>#DIV/0!</v>
      </c>
    </row>
    <row r="1197" customFormat="false" ht="12.8" hidden="false" customHeight="false" outlineLevel="0" collapsed="false">
      <c r="A1197" s="21" t="n">
        <v>1184</v>
      </c>
      <c r="B1197" s="22"/>
      <c r="C1197" s="23" t="s">
        <v>1244</v>
      </c>
      <c r="D1197" s="24" t="s">
        <v>59</v>
      </c>
      <c r="E1197" s="25" t="n">
        <v>1</v>
      </c>
      <c r="F1197" s="26"/>
      <c r="G1197" s="25"/>
      <c r="H1197" s="27"/>
      <c r="I1197" s="27"/>
      <c r="J1197" s="28" t="n">
        <v>1.0379</v>
      </c>
      <c r="K1197" s="25"/>
      <c r="L1197" s="29" t="n">
        <v>286.67</v>
      </c>
      <c r="M1197" s="30"/>
      <c r="N1197" s="31"/>
      <c r="O1197" s="32"/>
      <c r="P1197" s="32"/>
      <c r="Q1197" s="32"/>
      <c r="R1197" s="32"/>
      <c r="S1197" s="32"/>
      <c r="T1197" s="32"/>
      <c r="U1197" s="32"/>
      <c r="V1197" s="32"/>
      <c r="W1197" s="32"/>
      <c r="X1197" s="32"/>
      <c r="Y1197" s="32"/>
      <c r="Z1197" s="32"/>
      <c r="AA1197" s="33" t="n">
        <f aca="false">COUNTIF(K1197:Z1197,"&gt;0")</f>
        <v>1</v>
      </c>
      <c r="AB1197" s="34" t="n">
        <f aca="false">CEILING(SUM(K1197:Z1197)/COUNTIF(K1197:Z1197,"&gt;0"),0.01)</f>
        <v>286.67</v>
      </c>
      <c r="AC1197" s="34" t="n">
        <f aca="false">AB1197*E1197</f>
        <v>286.67</v>
      </c>
      <c r="AD1197" s="35" t="e">
        <f aca="false">STDEV(K1197:Z1197)/AB1197*100</f>
        <v>#DIV/0!</v>
      </c>
    </row>
    <row r="1198" customFormat="false" ht="12.8" hidden="false" customHeight="false" outlineLevel="0" collapsed="false">
      <c r="A1198" s="21" t="n">
        <v>1185</v>
      </c>
      <c r="B1198" s="22"/>
      <c r="C1198" s="23" t="s">
        <v>1245</v>
      </c>
      <c r="D1198" s="24" t="s">
        <v>59</v>
      </c>
      <c r="E1198" s="25" t="n">
        <v>1</v>
      </c>
      <c r="F1198" s="26"/>
      <c r="G1198" s="25"/>
      <c r="H1198" s="27"/>
      <c r="I1198" s="27"/>
      <c r="J1198" s="28" t="n">
        <v>1.0379</v>
      </c>
      <c r="K1198" s="25"/>
      <c r="L1198" s="29" t="n">
        <v>416.67</v>
      </c>
      <c r="M1198" s="30"/>
      <c r="N1198" s="31"/>
      <c r="O1198" s="32"/>
      <c r="P1198" s="32"/>
      <c r="Q1198" s="32"/>
      <c r="R1198" s="32"/>
      <c r="S1198" s="32"/>
      <c r="T1198" s="32"/>
      <c r="U1198" s="32"/>
      <c r="V1198" s="32"/>
      <c r="W1198" s="32"/>
      <c r="X1198" s="32"/>
      <c r="Y1198" s="32"/>
      <c r="Z1198" s="32"/>
      <c r="AA1198" s="33" t="n">
        <f aca="false">COUNTIF(K1198:Z1198,"&gt;0")</f>
        <v>1</v>
      </c>
      <c r="AB1198" s="34" t="n">
        <f aca="false">CEILING(SUM(K1198:Z1198)/COUNTIF(K1198:Z1198,"&gt;0"),0.01)</f>
        <v>416.67</v>
      </c>
      <c r="AC1198" s="34" t="n">
        <f aca="false">AB1198*E1198</f>
        <v>416.67</v>
      </c>
      <c r="AD1198" s="35" t="e">
        <f aca="false">STDEV(K1198:Z1198)/AB1198*100</f>
        <v>#DIV/0!</v>
      </c>
    </row>
    <row r="1199" customFormat="false" ht="12.8" hidden="false" customHeight="false" outlineLevel="0" collapsed="false">
      <c r="A1199" s="21" t="n">
        <v>1186</v>
      </c>
      <c r="B1199" s="22"/>
      <c r="C1199" s="23" t="s">
        <v>1246</v>
      </c>
      <c r="D1199" s="24" t="s">
        <v>59</v>
      </c>
      <c r="E1199" s="25" t="n">
        <v>1</v>
      </c>
      <c r="F1199" s="26"/>
      <c r="G1199" s="25"/>
      <c r="H1199" s="27"/>
      <c r="I1199" s="27"/>
      <c r="J1199" s="28" t="n">
        <v>1.0379</v>
      </c>
      <c r="K1199" s="25"/>
      <c r="L1199" s="29" t="n">
        <v>916.67</v>
      </c>
      <c r="M1199" s="30"/>
      <c r="N1199" s="31"/>
      <c r="O1199" s="32"/>
      <c r="P1199" s="32"/>
      <c r="Q1199" s="32"/>
      <c r="R1199" s="32"/>
      <c r="S1199" s="32"/>
      <c r="T1199" s="32"/>
      <c r="U1199" s="32"/>
      <c r="V1199" s="32"/>
      <c r="W1199" s="32"/>
      <c r="X1199" s="32"/>
      <c r="Y1199" s="32"/>
      <c r="Z1199" s="32"/>
      <c r="AA1199" s="33" t="n">
        <f aca="false">COUNTIF(K1199:Z1199,"&gt;0")</f>
        <v>1</v>
      </c>
      <c r="AB1199" s="34" t="n">
        <f aca="false">CEILING(SUM(K1199:Z1199)/COUNTIF(K1199:Z1199,"&gt;0"),0.01)</f>
        <v>916.67</v>
      </c>
      <c r="AC1199" s="34" t="n">
        <f aca="false">AB1199*E1199</f>
        <v>916.67</v>
      </c>
      <c r="AD1199" s="35" t="e">
        <f aca="false">STDEV(K1199:Z1199)/AB1199*100</f>
        <v>#DIV/0!</v>
      </c>
    </row>
    <row r="1200" customFormat="false" ht="12.8" hidden="false" customHeight="false" outlineLevel="0" collapsed="false">
      <c r="A1200" s="21" t="n">
        <v>1187</v>
      </c>
      <c r="B1200" s="22"/>
      <c r="C1200" s="23" t="s">
        <v>1247</v>
      </c>
      <c r="D1200" s="24" t="s">
        <v>59</v>
      </c>
      <c r="E1200" s="25" t="n">
        <v>1</v>
      </c>
      <c r="F1200" s="26"/>
      <c r="G1200" s="25"/>
      <c r="H1200" s="27"/>
      <c r="I1200" s="27"/>
      <c r="J1200" s="28" t="n">
        <v>1.0379</v>
      </c>
      <c r="K1200" s="25"/>
      <c r="L1200" s="29" t="n">
        <v>416.67</v>
      </c>
      <c r="M1200" s="30"/>
      <c r="N1200" s="31"/>
      <c r="O1200" s="32"/>
      <c r="P1200" s="32"/>
      <c r="Q1200" s="32"/>
      <c r="R1200" s="32"/>
      <c r="S1200" s="32"/>
      <c r="T1200" s="32"/>
      <c r="U1200" s="32"/>
      <c r="V1200" s="32"/>
      <c r="W1200" s="32"/>
      <c r="X1200" s="32"/>
      <c r="Y1200" s="32"/>
      <c r="Z1200" s="32"/>
      <c r="AA1200" s="33" t="n">
        <f aca="false">COUNTIF(K1200:Z1200,"&gt;0")</f>
        <v>1</v>
      </c>
      <c r="AB1200" s="34" t="n">
        <f aca="false">CEILING(SUM(K1200:Z1200)/COUNTIF(K1200:Z1200,"&gt;0"),0.01)</f>
        <v>416.67</v>
      </c>
      <c r="AC1200" s="34" t="n">
        <f aca="false">AB1200*E1200</f>
        <v>416.67</v>
      </c>
      <c r="AD1200" s="35" t="e">
        <f aca="false">STDEV(K1200:Z1200)/AB1200*100</f>
        <v>#DIV/0!</v>
      </c>
    </row>
    <row r="1201" customFormat="false" ht="12.8" hidden="false" customHeight="false" outlineLevel="0" collapsed="false">
      <c r="A1201" s="21" t="n">
        <v>1188</v>
      </c>
      <c r="B1201" s="22"/>
      <c r="C1201" s="23" t="s">
        <v>1248</v>
      </c>
      <c r="D1201" s="24" t="s">
        <v>59</v>
      </c>
      <c r="E1201" s="25" t="n">
        <v>1</v>
      </c>
      <c r="F1201" s="26"/>
      <c r="G1201" s="25"/>
      <c r="H1201" s="27"/>
      <c r="I1201" s="27"/>
      <c r="J1201" s="28" t="n">
        <v>1.0379</v>
      </c>
      <c r="K1201" s="25"/>
      <c r="L1201" s="29" t="n">
        <v>1833.33</v>
      </c>
      <c r="M1201" s="30"/>
      <c r="N1201" s="31"/>
      <c r="O1201" s="32"/>
      <c r="P1201" s="32"/>
      <c r="Q1201" s="32"/>
      <c r="R1201" s="32"/>
      <c r="S1201" s="32"/>
      <c r="T1201" s="32"/>
      <c r="U1201" s="32"/>
      <c r="V1201" s="32"/>
      <c r="W1201" s="32"/>
      <c r="X1201" s="32"/>
      <c r="Y1201" s="32"/>
      <c r="Z1201" s="32"/>
      <c r="AA1201" s="33" t="n">
        <f aca="false">COUNTIF(K1201:Z1201,"&gt;0")</f>
        <v>1</v>
      </c>
      <c r="AB1201" s="34" t="n">
        <f aca="false">CEILING(SUM(K1201:Z1201)/COUNTIF(K1201:Z1201,"&gt;0"),0.01)</f>
        <v>1833.33</v>
      </c>
      <c r="AC1201" s="34" t="n">
        <f aca="false">AB1201*E1201</f>
        <v>1833.33</v>
      </c>
      <c r="AD1201" s="35" t="e">
        <f aca="false">STDEV(K1201:Z1201)/AB1201*100</f>
        <v>#DIV/0!</v>
      </c>
    </row>
    <row r="1202" customFormat="false" ht="12.8" hidden="false" customHeight="false" outlineLevel="0" collapsed="false">
      <c r="A1202" s="21" t="n">
        <v>1189</v>
      </c>
      <c r="B1202" s="22"/>
      <c r="C1202" s="23" t="s">
        <v>1249</v>
      </c>
      <c r="D1202" s="24" t="s">
        <v>59</v>
      </c>
      <c r="E1202" s="25" t="n">
        <v>1</v>
      </c>
      <c r="F1202" s="26"/>
      <c r="G1202" s="25"/>
      <c r="H1202" s="27"/>
      <c r="I1202" s="27"/>
      <c r="J1202" s="28" t="n">
        <v>1.0379</v>
      </c>
      <c r="K1202" s="25"/>
      <c r="L1202" s="29" t="n">
        <v>875</v>
      </c>
      <c r="M1202" s="30"/>
      <c r="N1202" s="31"/>
      <c r="O1202" s="32"/>
      <c r="P1202" s="32"/>
      <c r="Q1202" s="32"/>
      <c r="R1202" s="32"/>
      <c r="S1202" s="32"/>
      <c r="T1202" s="32"/>
      <c r="U1202" s="32"/>
      <c r="V1202" s="32"/>
      <c r="W1202" s="32"/>
      <c r="X1202" s="32"/>
      <c r="Y1202" s="32"/>
      <c r="Z1202" s="32"/>
      <c r="AA1202" s="33" t="n">
        <f aca="false">COUNTIF(K1202:Z1202,"&gt;0")</f>
        <v>1</v>
      </c>
      <c r="AB1202" s="34" t="n">
        <f aca="false">CEILING(SUM(K1202:Z1202)/COUNTIF(K1202:Z1202,"&gt;0"),0.01)</f>
        <v>875</v>
      </c>
      <c r="AC1202" s="34" t="n">
        <f aca="false">AB1202*E1202</f>
        <v>875</v>
      </c>
      <c r="AD1202" s="35" t="e">
        <f aca="false">STDEV(K1202:Z1202)/AB1202*100</f>
        <v>#DIV/0!</v>
      </c>
    </row>
    <row r="1203" customFormat="false" ht="12.8" hidden="false" customHeight="false" outlineLevel="0" collapsed="false">
      <c r="A1203" s="21" t="n">
        <v>1190</v>
      </c>
      <c r="B1203" s="22"/>
      <c r="C1203" s="23" t="s">
        <v>1250</v>
      </c>
      <c r="D1203" s="24" t="s">
        <v>59</v>
      </c>
      <c r="E1203" s="25" t="n">
        <v>1</v>
      </c>
      <c r="F1203" s="26"/>
      <c r="G1203" s="25"/>
      <c r="H1203" s="27"/>
      <c r="I1203" s="27"/>
      <c r="J1203" s="28" t="n">
        <v>1.0379</v>
      </c>
      <c r="K1203" s="25"/>
      <c r="L1203" s="29" t="n">
        <v>1416.67</v>
      </c>
      <c r="M1203" s="30"/>
      <c r="N1203" s="31"/>
      <c r="O1203" s="32"/>
      <c r="P1203" s="32"/>
      <c r="Q1203" s="32"/>
      <c r="R1203" s="32"/>
      <c r="S1203" s="32"/>
      <c r="T1203" s="32"/>
      <c r="U1203" s="32"/>
      <c r="V1203" s="32"/>
      <c r="W1203" s="32"/>
      <c r="X1203" s="32"/>
      <c r="Y1203" s="32"/>
      <c r="Z1203" s="32"/>
      <c r="AA1203" s="33" t="n">
        <f aca="false">COUNTIF(K1203:Z1203,"&gt;0")</f>
        <v>1</v>
      </c>
      <c r="AB1203" s="34" t="n">
        <f aca="false">CEILING(SUM(K1203:Z1203)/COUNTIF(K1203:Z1203,"&gt;0"),0.01)</f>
        <v>1416.67</v>
      </c>
      <c r="AC1203" s="34" t="n">
        <f aca="false">AB1203*E1203</f>
        <v>1416.67</v>
      </c>
      <c r="AD1203" s="35" t="e">
        <f aca="false">STDEV(K1203:Z1203)/AB1203*100</f>
        <v>#DIV/0!</v>
      </c>
    </row>
    <row r="1204" customFormat="false" ht="12.8" hidden="false" customHeight="false" outlineLevel="0" collapsed="false">
      <c r="A1204" s="21" t="n">
        <v>1191</v>
      </c>
      <c r="B1204" s="22"/>
      <c r="C1204" s="23" t="s">
        <v>1251</v>
      </c>
      <c r="D1204" s="24" t="s">
        <v>59</v>
      </c>
      <c r="E1204" s="25" t="n">
        <v>1</v>
      </c>
      <c r="F1204" s="26"/>
      <c r="G1204" s="25"/>
      <c r="H1204" s="27"/>
      <c r="I1204" s="27"/>
      <c r="J1204" s="28" t="n">
        <v>1.0379</v>
      </c>
      <c r="K1204" s="25"/>
      <c r="L1204" s="29" t="n">
        <v>875</v>
      </c>
      <c r="M1204" s="30"/>
      <c r="N1204" s="31"/>
      <c r="O1204" s="32"/>
      <c r="P1204" s="32"/>
      <c r="Q1204" s="32"/>
      <c r="R1204" s="32"/>
      <c r="S1204" s="32"/>
      <c r="T1204" s="32"/>
      <c r="U1204" s="32"/>
      <c r="V1204" s="32"/>
      <c r="W1204" s="32"/>
      <c r="X1204" s="32"/>
      <c r="Y1204" s="32"/>
      <c r="Z1204" s="32"/>
      <c r="AA1204" s="33" t="n">
        <f aca="false">COUNTIF(K1204:Z1204,"&gt;0")</f>
        <v>1</v>
      </c>
      <c r="AB1204" s="34" t="n">
        <f aca="false">CEILING(SUM(K1204:Z1204)/COUNTIF(K1204:Z1204,"&gt;0"),0.01)</f>
        <v>875</v>
      </c>
      <c r="AC1204" s="34" t="n">
        <f aca="false">AB1204*E1204</f>
        <v>875</v>
      </c>
      <c r="AD1204" s="35" t="e">
        <f aca="false">STDEV(K1204:Z1204)/AB1204*100</f>
        <v>#DIV/0!</v>
      </c>
    </row>
    <row r="1205" customFormat="false" ht="12.8" hidden="false" customHeight="false" outlineLevel="0" collapsed="false">
      <c r="A1205" s="21" t="n">
        <v>1192</v>
      </c>
      <c r="B1205" s="22"/>
      <c r="C1205" s="23" t="s">
        <v>1252</v>
      </c>
      <c r="D1205" s="24" t="s">
        <v>59</v>
      </c>
      <c r="E1205" s="25" t="n">
        <v>1</v>
      </c>
      <c r="F1205" s="26"/>
      <c r="G1205" s="25"/>
      <c r="H1205" s="27"/>
      <c r="I1205" s="27"/>
      <c r="J1205" s="28" t="n">
        <v>1.0379</v>
      </c>
      <c r="K1205" s="25"/>
      <c r="L1205" s="29" t="n">
        <v>3641.67</v>
      </c>
      <c r="M1205" s="30"/>
      <c r="N1205" s="31"/>
      <c r="O1205" s="32"/>
      <c r="P1205" s="32"/>
      <c r="Q1205" s="32"/>
      <c r="R1205" s="32"/>
      <c r="S1205" s="32"/>
      <c r="T1205" s="32"/>
      <c r="U1205" s="32"/>
      <c r="V1205" s="32"/>
      <c r="W1205" s="32"/>
      <c r="X1205" s="32"/>
      <c r="Y1205" s="32"/>
      <c r="Z1205" s="32"/>
      <c r="AA1205" s="33" t="n">
        <f aca="false">COUNTIF(K1205:Z1205,"&gt;0")</f>
        <v>1</v>
      </c>
      <c r="AB1205" s="34" t="n">
        <f aca="false">CEILING(SUM(K1205:Z1205)/COUNTIF(K1205:Z1205,"&gt;0"),0.01)</f>
        <v>3641.67</v>
      </c>
      <c r="AC1205" s="34" t="n">
        <f aca="false">AB1205*E1205</f>
        <v>3641.67</v>
      </c>
      <c r="AD1205" s="35" t="e">
        <f aca="false">STDEV(K1205:Z1205)/AB1205*100</f>
        <v>#DIV/0!</v>
      </c>
    </row>
    <row r="1206" customFormat="false" ht="12.8" hidden="false" customHeight="false" outlineLevel="0" collapsed="false">
      <c r="A1206" s="21" t="n">
        <v>1193</v>
      </c>
      <c r="B1206" s="22"/>
      <c r="C1206" s="23" t="s">
        <v>1253</v>
      </c>
      <c r="D1206" s="24" t="s">
        <v>59</v>
      </c>
      <c r="E1206" s="25" t="n">
        <v>1</v>
      </c>
      <c r="F1206" s="26"/>
      <c r="G1206" s="25"/>
      <c r="H1206" s="27"/>
      <c r="I1206" s="27"/>
      <c r="J1206" s="28" t="n">
        <v>1.0379</v>
      </c>
      <c r="K1206" s="25"/>
      <c r="L1206" s="29" t="n">
        <v>1470.83</v>
      </c>
      <c r="M1206" s="30"/>
      <c r="N1206" s="31"/>
      <c r="O1206" s="32"/>
      <c r="P1206" s="32"/>
      <c r="Q1206" s="32"/>
      <c r="R1206" s="32"/>
      <c r="S1206" s="32"/>
      <c r="T1206" s="32"/>
      <c r="U1206" s="32"/>
      <c r="V1206" s="32"/>
      <c r="W1206" s="32"/>
      <c r="X1206" s="32"/>
      <c r="Y1206" s="32"/>
      <c r="Z1206" s="32"/>
      <c r="AA1206" s="33" t="n">
        <f aca="false">COUNTIF(K1206:Z1206,"&gt;0")</f>
        <v>1</v>
      </c>
      <c r="AB1206" s="34" t="n">
        <f aca="false">CEILING(SUM(K1206:Z1206)/COUNTIF(K1206:Z1206,"&gt;0"),0.01)</f>
        <v>1470.83</v>
      </c>
      <c r="AC1206" s="34" t="n">
        <f aca="false">AB1206*E1206</f>
        <v>1470.83</v>
      </c>
      <c r="AD1206" s="35" t="e">
        <f aca="false">STDEV(K1206:Z1206)/AB1206*100</f>
        <v>#DIV/0!</v>
      </c>
    </row>
    <row r="1207" customFormat="false" ht="12.8" hidden="false" customHeight="false" outlineLevel="0" collapsed="false">
      <c r="A1207" s="21" t="n">
        <v>1194</v>
      </c>
      <c r="B1207" s="22"/>
      <c r="C1207" s="23" t="s">
        <v>1254</v>
      </c>
      <c r="D1207" s="24" t="s">
        <v>59</v>
      </c>
      <c r="E1207" s="25" t="n">
        <v>1</v>
      </c>
      <c r="F1207" s="26"/>
      <c r="G1207" s="25"/>
      <c r="H1207" s="27"/>
      <c r="I1207" s="27"/>
      <c r="J1207" s="28" t="n">
        <v>1.0379</v>
      </c>
      <c r="K1207" s="25"/>
      <c r="L1207" s="29" t="n">
        <v>733.33</v>
      </c>
      <c r="M1207" s="30"/>
      <c r="N1207" s="31"/>
      <c r="O1207" s="32"/>
      <c r="P1207" s="32"/>
      <c r="Q1207" s="32"/>
      <c r="R1207" s="32"/>
      <c r="S1207" s="32"/>
      <c r="T1207" s="32"/>
      <c r="U1207" s="32"/>
      <c r="V1207" s="32"/>
      <c r="W1207" s="32"/>
      <c r="X1207" s="32"/>
      <c r="Y1207" s="32"/>
      <c r="Z1207" s="32"/>
      <c r="AA1207" s="33" t="n">
        <f aca="false">COUNTIF(K1207:Z1207,"&gt;0")</f>
        <v>1</v>
      </c>
      <c r="AB1207" s="34" t="n">
        <f aca="false">CEILING(SUM(K1207:Z1207)/COUNTIF(K1207:Z1207,"&gt;0"),0.01)</f>
        <v>733.33</v>
      </c>
      <c r="AC1207" s="34" t="n">
        <f aca="false">AB1207*E1207</f>
        <v>733.33</v>
      </c>
      <c r="AD1207" s="35" t="e">
        <f aca="false">STDEV(K1207:Z1207)/AB1207*100</f>
        <v>#DIV/0!</v>
      </c>
    </row>
    <row r="1208" customFormat="false" ht="12.8" hidden="false" customHeight="false" outlineLevel="0" collapsed="false">
      <c r="A1208" s="21" t="n">
        <v>1195</v>
      </c>
      <c r="B1208" s="22"/>
      <c r="C1208" s="23" t="s">
        <v>1255</v>
      </c>
      <c r="D1208" s="24" t="s">
        <v>59</v>
      </c>
      <c r="E1208" s="25" t="n">
        <v>1</v>
      </c>
      <c r="F1208" s="26"/>
      <c r="G1208" s="25"/>
      <c r="H1208" s="27"/>
      <c r="I1208" s="27"/>
      <c r="J1208" s="28" t="n">
        <v>1.0379</v>
      </c>
      <c r="K1208" s="25"/>
      <c r="L1208" s="29" t="n">
        <v>739.17</v>
      </c>
      <c r="M1208" s="30"/>
      <c r="N1208" s="31"/>
      <c r="O1208" s="32"/>
      <c r="P1208" s="32"/>
      <c r="Q1208" s="32"/>
      <c r="R1208" s="32"/>
      <c r="S1208" s="32"/>
      <c r="T1208" s="32"/>
      <c r="U1208" s="32"/>
      <c r="V1208" s="32"/>
      <c r="W1208" s="32"/>
      <c r="X1208" s="32"/>
      <c r="Y1208" s="32"/>
      <c r="Z1208" s="32"/>
      <c r="AA1208" s="33" t="n">
        <f aca="false">COUNTIF(K1208:Z1208,"&gt;0")</f>
        <v>1</v>
      </c>
      <c r="AB1208" s="34" t="n">
        <f aca="false">CEILING(SUM(K1208:Z1208)/COUNTIF(K1208:Z1208,"&gt;0"),0.01)</f>
        <v>739.17</v>
      </c>
      <c r="AC1208" s="34" t="n">
        <f aca="false">AB1208*E1208</f>
        <v>739.17</v>
      </c>
      <c r="AD1208" s="35" t="e">
        <f aca="false">STDEV(K1208:Z1208)/AB1208*100</f>
        <v>#DIV/0!</v>
      </c>
    </row>
    <row r="1209" customFormat="false" ht="12.8" hidden="false" customHeight="false" outlineLevel="0" collapsed="false">
      <c r="A1209" s="21" t="n">
        <v>1196</v>
      </c>
      <c r="B1209" s="22"/>
      <c r="C1209" s="23" t="s">
        <v>1256</v>
      </c>
      <c r="D1209" s="24" t="s">
        <v>59</v>
      </c>
      <c r="E1209" s="25" t="n">
        <v>1</v>
      </c>
      <c r="F1209" s="26"/>
      <c r="G1209" s="25"/>
      <c r="H1209" s="27"/>
      <c r="I1209" s="27"/>
      <c r="J1209" s="28" t="n">
        <v>1.0379</v>
      </c>
      <c r="K1209" s="25"/>
      <c r="L1209" s="29" t="n">
        <v>416.67</v>
      </c>
      <c r="M1209" s="30"/>
      <c r="N1209" s="31"/>
      <c r="O1209" s="32"/>
      <c r="P1209" s="32"/>
      <c r="Q1209" s="32"/>
      <c r="R1209" s="32"/>
      <c r="S1209" s="32"/>
      <c r="T1209" s="32"/>
      <c r="U1209" s="32"/>
      <c r="V1209" s="32"/>
      <c r="W1209" s="32"/>
      <c r="X1209" s="32"/>
      <c r="Y1209" s="32"/>
      <c r="Z1209" s="32"/>
      <c r="AA1209" s="33" t="n">
        <f aca="false">COUNTIF(K1209:Z1209,"&gt;0")</f>
        <v>1</v>
      </c>
      <c r="AB1209" s="34" t="n">
        <f aca="false">CEILING(SUM(K1209:Z1209)/COUNTIF(K1209:Z1209,"&gt;0"),0.01)</f>
        <v>416.67</v>
      </c>
      <c r="AC1209" s="34" t="n">
        <f aca="false">AB1209*E1209</f>
        <v>416.67</v>
      </c>
      <c r="AD1209" s="35" t="e">
        <f aca="false">STDEV(K1209:Z1209)/AB1209*100</f>
        <v>#DIV/0!</v>
      </c>
    </row>
    <row r="1210" customFormat="false" ht="12.8" hidden="false" customHeight="false" outlineLevel="0" collapsed="false">
      <c r="A1210" s="21" t="n">
        <v>1197</v>
      </c>
      <c r="B1210" s="22"/>
      <c r="C1210" s="23" t="s">
        <v>1257</v>
      </c>
      <c r="D1210" s="24" t="s">
        <v>59</v>
      </c>
      <c r="E1210" s="25" t="n">
        <v>1</v>
      </c>
      <c r="F1210" s="26"/>
      <c r="G1210" s="25"/>
      <c r="H1210" s="27"/>
      <c r="I1210" s="27"/>
      <c r="J1210" s="28" t="n">
        <v>1.0379</v>
      </c>
      <c r="K1210" s="25"/>
      <c r="L1210" s="29" t="n">
        <v>2708.33</v>
      </c>
      <c r="M1210" s="30"/>
      <c r="N1210" s="31"/>
      <c r="O1210" s="32"/>
      <c r="P1210" s="32"/>
      <c r="Q1210" s="32"/>
      <c r="R1210" s="32"/>
      <c r="S1210" s="32"/>
      <c r="T1210" s="32"/>
      <c r="U1210" s="32"/>
      <c r="V1210" s="32"/>
      <c r="W1210" s="32"/>
      <c r="X1210" s="32"/>
      <c r="Y1210" s="32"/>
      <c r="Z1210" s="32"/>
      <c r="AA1210" s="33" t="n">
        <f aca="false">COUNTIF(K1210:Z1210,"&gt;0")</f>
        <v>1</v>
      </c>
      <c r="AB1210" s="34" t="n">
        <f aca="false">CEILING(SUM(K1210:Z1210)/COUNTIF(K1210:Z1210,"&gt;0"),0.01)</f>
        <v>2708.33</v>
      </c>
      <c r="AC1210" s="34" t="n">
        <f aca="false">AB1210*E1210</f>
        <v>2708.33</v>
      </c>
      <c r="AD1210" s="35" t="e">
        <f aca="false">STDEV(K1210:Z1210)/AB1210*100</f>
        <v>#DIV/0!</v>
      </c>
    </row>
    <row r="1211" customFormat="false" ht="12.8" hidden="false" customHeight="false" outlineLevel="0" collapsed="false">
      <c r="A1211" s="21" t="n">
        <v>1198</v>
      </c>
      <c r="B1211" s="22"/>
      <c r="C1211" s="23" t="s">
        <v>1258</v>
      </c>
      <c r="D1211" s="24" t="s">
        <v>59</v>
      </c>
      <c r="E1211" s="25" t="n">
        <v>1</v>
      </c>
      <c r="F1211" s="26"/>
      <c r="G1211" s="25"/>
      <c r="H1211" s="27"/>
      <c r="I1211" s="27"/>
      <c r="J1211" s="28" t="n">
        <v>1.0379</v>
      </c>
      <c r="K1211" s="25"/>
      <c r="L1211" s="29" t="n">
        <v>1191.67</v>
      </c>
      <c r="M1211" s="30"/>
      <c r="N1211" s="31"/>
      <c r="O1211" s="32"/>
      <c r="P1211" s="32"/>
      <c r="Q1211" s="32"/>
      <c r="R1211" s="32"/>
      <c r="S1211" s="32"/>
      <c r="T1211" s="32"/>
      <c r="U1211" s="32"/>
      <c r="V1211" s="32"/>
      <c r="W1211" s="32"/>
      <c r="X1211" s="32"/>
      <c r="Y1211" s="32"/>
      <c r="Z1211" s="32"/>
      <c r="AA1211" s="33" t="n">
        <f aca="false">COUNTIF(K1211:Z1211,"&gt;0")</f>
        <v>1</v>
      </c>
      <c r="AB1211" s="34" t="n">
        <f aca="false">CEILING(SUM(K1211:Z1211)/COUNTIF(K1211:Z1211,"&gt;0"),0.01)</f>
        <v>1191.67</v>
      </c>
      <c r="AC1211" s="34" t="n">
        <f aca="false">AB1211*E1211</f>
        <v>1191.67</v>
      </c>
      <c r="AD1211" s="35" t="e">
        <f aca="false">STDEV(K1211:Z1211)/AB1211*100</f>
        <v>#DIV/0!</v>
      </c>
    </row>
    <row r="1212" customFormat="false" ht="12.8" hidden="false" customHeight="false" outlineLevel="0" collapsed="false">
      <c r="A1212" s="21" t="n">
        <v>1199</v>
      </c>
      <c r="B1212" s="22"/>
      <c r="C1212" s="23" t="s">
        <v>1259</v>
      </c>
      <c r="D1212" s="24" t="s">
        <v>59</v>
      </c>
      <c r="E1212" s="25" t="n">
        <v>1</v>
      </c>
      <c r="F1212" s="26"/>
      <c r="G1212" s="25"/>
      <c r="H1212" s="27"/>
      <c r="I1212" s="27"/>
      <c r="J1212" s="28" t="n">
        <v>1.0379</v>
      </c>
      <c r="K1212" s="25"/>
      <c r="L1212" s="29" t="n">
        <v>850</v>
      </c>
      <c r="M1212" s="30"/>
      <c r="N1212" s="31"/>
      <c r="O1212" s="32"/>
      <c r="P1212" s="32"/>
      <c r="Q1212" s="32"/>
      <c r="R1212" s="32"/>
      <c r="S1212" s="32"/>
      <c r="T1212" s="32"/>
      <c r="U1212" s="32"/>
      <c r="V1212" s="32"/>
      <c r="W1212" s="32"/>
      <c r="X1212" s="32"/>
      <c r="Y1212" s="32"/>
      <c r="Z1212" s="32"/>
      <c r="AA1212" s="33" t="n">
        <f aca="false">COUNTIF(K1212:Z1212,"&gt;0")</f>
        <v>1</v>
      </c>
      <c r="AB1212" s="34" t="n">
        <f aca="false">CEILING(SUM(K1212:Z1212)/COUNTIF(K1212:Z1212,"&gt;0"),0.01)</f>
        <v>850</v>
      </c>
      <c r="AC1212" s="34" t="n">
        <f aca="false">AB1212*E1212</f>
        <v>850</v>
      </c>
      <c r="AD1212" s="35" t="e">
        <f aca="false">STDEV(K1212:Z1212)/AB1212*100</f>
        <v>#DIV/0!</v>
      </c>
    </row>
    <row r="1213" customFormat="false" ht="12.8" hidden="false" customHeight="false" outlineLevel="0" collapsed="false">
      <c r="A1213" s="21" t="n">
        <v>1200</v>
      </c>
      <c r="B1213" s="22"/>
      <c r="C1213" s="23" t="s">
        <v>1260</v>
      </c>
      <c r="D1213" s="24" t="s">
        <v>59</v>
      </c>
      <c r="E1213" s="25" t="n">
        <v>1</v>
      </c>
      <c r="F1213" s="26"/>
      <c r="G1213" s="25"/>
      <c r="H1213" s="27"/>
      <c r="I1213" s="27"/>
      <c r="J1213" s="28" t="n">
        <v>1.0379</v>
      </c>
      <c r="K1213" s="25"/>
      <c r="L1213" s="29" t="n">
        <v>1650</v>
      </c>
      <c r="M1213" s="30"/>
      <c r="N1213" s="31"/>
      <c r="O1213" s="32"/>
      <c r="P1213" s="32"/>
      <c r="Q1213" s="32"/>
      <c r="R1213" s="32"/>
      <c r="S1213" s="32"/>
      <c r="T1213" s="32"/>
      <c r="U1213" s="32"/>
      <c r="V1213" s="32"/>
      <c r="W1213" s="32"/>
      <c r="X1213" s="32"/>
      <c r="Y1213" s="32"/>
      <c r="Z1213" s="32"/>
      <c r="AA1213" s="33" t="n">
        <f aca="false">COUNTIF(K1213:Z1213,"&gt;0")</f>
        <v>1</v>
      </c>
      <c r="AB1213" s="34" t="n">
        <f aca="false">CEILING(SUM(K1213:Z1213)/COUNTIF(K1213:Z1213,"&gt;0"),0.01)</f>
        <v>1650</v>
      </c>
      <c r="AC1213" s="34" t="n">
        <f aca="false">AB1213*E1213</f>
        <v>1650</v>
      </c>
      <c r="AD1213" s="35" t="e">
        <f aca="false">STDEV(K1213:Z1213)/AB1213*100</f>
        <v>#DIV/0!</v>
      </c>
    </row>
    <row r="1214" customFormat="false" ht="12.8" hidden="false" customHeight="false" outlineLevel="0" collapsed="false">
      <c r="A1214" s="21" t="n">
        <v>1201</v>
      </c>
      <c r="B1214" s="22"/>
      <c r="C1214" s="23" t="s">
        <v>1261</v>
      </c>
      <c r="D1214" s="24" t="s">
        <v>59</v>
      </c>
      <c r="E1214" s="25" t="n">
        <v>1</v>
      </c>
      <c r="F1214" s="26"/>
      <c r="G1214" s="25"/>
      <c r="H1214" s="27"/>
      <c r="I1214" s="27"/>
      <c r="J1214" s="28" t="n">
        <v>1.0379</v>
      </c>
      <c r="K1214" s="25"/>
      <c r="L1214" s="29" t="n">
        <v>1785.83</v>
      </c>
      <c r="M1214" s="30"/>
      <c r="N1214" s="31"/>
      <c r="O1214" s="32"/>
      <c r="P1214" s="32"/>
      <c r="Q1214" s="32"/>
      <c r="R1214" s="32"/>
      <c r="S1214" s="32"/>
      <c r="T1214" s="32"/>
      <c r="U1214" s="32"/>
      <c r="V1214" s="32"/>
      <c r="W1214" s="32"/>
      <c r="X1214" s="32"/>
      <c r="Y1214" s="32"/>
      <c r="Z1214" s="32"/>
      <c r="AA1214" s="33" t="n">
        <f aca="false">COUNTIF(K1214:Z1214,"&gt;0")</f>
        <v>1</v>
      </c>
      <c r="AB1214" s="34" t="n">
        <f aca="false">CEILING(SUM(K1214:Z1214)/COUNTIF(K1214:Z1214,"&gt;0"),0.01)</f>
        <v>1785.83</v>
      </c>
      <c r="AC1214" s="34" t="n">
        <f aca="false">AB1214*E1214</f>
        <v>1785.83</v>
      </c>
      <c r="AD1214" s="35" t="e">
        <f aca="false">STDEV(K1214:Z1214)/AB1214*100</f>
        <v>#DIV/0!</v>
      </c>
    </row>
    <row r="1215" customFormat="false" ht="12.8" hidden="false" customHeight="false" outlineLevel="0" collapsed="false">
      <c r="A1215" s="21" t="n">
        <v>1202</v>
      </c>
      <c r="B1215" s="22"/>
      <c r="C1215" s="23" t="s">
        <v>1262</v>
      </c>
      <c r="D1215" s="24" t="s">
        <v>59</v>
      </c>
      <c r="E1215" s="25" t="n">
        <v>1</v>
      </c>
      <c r="F1215" s="26"/>
      <c r="G1215" s="25"/>
      <c r="H1215" s="27"/>
      <c r="I1215" s="27"/>
      <c r="J1215" s="28" t="n">
        <v>1.0379</v>
      </c>
      <c r="K1215" s="25"/>
      <c r="L1215" s="29" t="n">
        <v>2625</v>
      </c>
      <c r="M1215" s="30"/>
      <c r="N1215" s="31"/>
      <c r="O1215" s="32"/>
      <c r="P1215" s="32"/>
      <c r="Q1215" s="32"/>
      <c r="R1215" s="32"/>
      <c r="S1215" s="32"/>
      <c r="T1215" s="32"/>
      <c r="U1215" s="32"/>
      <c r="V1215" s="32"/>
      <c r="W1215" s="32"/>
      <c r="X1215" s="32"/>
      <c r="Y1215" s="32"/>
      <c r="Z1215" s="32"/>
      <c r="AA1215" s="33" t="n">
        <f aca="false">COUNTIF(K1215:Z1215,"&gt;0")</f>
        <v>1</v>
      </c>
      <c r="AB1215" s="34" t="n">
        <f aca="false">CEILING(SUM(K1215:Z1215)/COUNTIF(K1215:Z1215,"&gt;0"),0.01)</f>
        <v>2625</v>
      </c>
      <c r="AC1215" s="34" t="n">
        <f aca="false">AB1215*E1215</f>
        <v>2625</v>
      </c>
      <c r="AD1215" s="35" t="e">
        <f aca="false">STDEV(K1215:Z1215)/AB1215*100</f>
        <v>#DIV/0!</v>
      </c>
    </row>
    <row r="1216" customFormat="false" ht="12.8" hidden="false" customHeight="false" outlineLevel="0" collapsed="false">
      <c r="A1216" s="21" t="n">
        <v>1203</v>
      </c>
      <c r="B1216" s="22"/>
      <c r="C1216" s="23" t="s">
        <v>1263</v>
      </c>
      <c r="D1216" s="24" t="s">
        <v>59</v>
      </c>
      <c r="E1216" s="25" t="n">
        <v>1</v>
      </c>
      <c r="F1216" s="26"/>
      <c r="G1216" s="25"/>
      <c r="H1216" s="27"/>
      <c r="I1216" s="27"/>
      <c r="J1216" s="28" t="n">
        <v>1.0379</v>
      </c>
      <c r="K1216" s="25"/>
      <c r="L1216" s="29" t="n">
        <v>416.67</v>
      </c>
      <c r="M1216" s="30"/>
      <c r="N1216" s="31"/>
      <c r="O1216" s="32"/>
      <c r="P1216" s="32"/>
      <c r="Q1216" s="32"/>
      <c r="R1216" s="32"/>
      <c r="S1216" s="32"/>
      <c r="T1216" s="32"/>
      <c r="U1216" s="32"/>
      <c r="V1216" s="32"/>
      <c r="W1216" s="32"/>
      <c r="X1216" s="32"/>
      <c r="Y1216" s="32"/>
      <c r="Z1216" s="32"/>
      <c r="AA1216" s="33" t="n">
        <f aca="false">COUNTIF(K1216:Z1216,"&gt;0")</f>
        <v>1</v>
      </c>
      <c r="AB1216" s="34" t="n">
        <f aca="false">CEILING(SUM(K1216:Z1216)/COUNTIF(K1216:Z1216,"&gt;0"),0.01)</f>
        <v>416.67</v>
      </c>
      <c r="AC1216" s="34" t="n">
        <f aca="false">AB1216*E1216</f>
        <v>416.67</v>
      </c>
      <c r="AD1216" s="35" t="e">
        <f aca="false">STDEV(K1216:Z1216)/AB1216*100</f>
        <v>#DIV/0!</v>
      </c>
    </row>
    <row r="1217" customFormat="false" ht="12.8" hidden="false" customHeight="false" outlineLevel="0" collapsed="false">
      <c r="A1217" s="21" t="n">
        <v>1204</v>
      </c>
      <c r="B1217" s="22"/>
      <c r="C1217" s="23" t="s">
        <v>1264</v>
      </c>
      <c r="D1217" s="24" t="s">
        <v>59</v>
      </c>
      <c r="E1217" s="25" t="n">
        <v>1</v>
      </c>
      <c r="F1217" s="26"/>
      <c r="G1217" s="25"/>
      <c r="H1217" s="27"/>
      <c r="I1217" s="27"/>
      <c r="J1217" s="28" t="n">
        <v>1.0379</v>
      </c>
      <c r="K1217" s="25"/>
      <c r="L1217" s="29" t="n">
        <v>416.67</v>
      </c>
      <c r="M1217" s="30"/>
      <c r="N1217" s="31"/>
      <c r="O1217" s="32"/>
      <c r="P1217" s="32"/>
      <c r="Q1217" s="32"/>
      <c r="R1217" s="32"/>
      <c r="S1217" s="32"/>
      <c r="T1217" s="32"/>
      <c r="U1217" s="32"/>
      <c r="V1217" s="32"/>
      <c r="W1217" s="32"/>
      <c r="X1217" s="32"/>
      <c r="Y1217" s="32"/>
      <c r="Z1217" s="32"/>
      <c r="AA1217" s="33" t="n">
        <f aca="false">COUNTIF(K1217:Z1217,"&gt;0")</f>
        <v>1</v>
      </c>
      <c r="AB1217" s="34" t="n">
        <f aca="false">CEILING(SUM(K1217:Z1217)/COUNTIF(K1217:Z1217,"&gt;0"),0.01)</f>
        <v>416.67</v>
      </c>
      <c r="AC1217" s="34" t="n">
        <f aca="false">AB1217*E1217</f>
        <v>416.67</v>
      </c>
      <c r="AD1217" s="35" t="e">
        <f aca="false">STDEV(K1217:Z1217)/AB1217*100</f>
        <v>#DIV/0!</v>
      </c>
    </row>
    <row r="1218" customFormat="false" ht="12.8" hidden="false" customHeight="false" outlineLevel="0" collapsed="false">
      <c r="A1218" s="21" t="n">
        <v>1205</v>
      </c>
      <c r="B1218" s="22"/>
      <c r="C1218" s="23" t="s">
        <v>1265</v>
      </c>
      <c r="D1218" s="24" t="s">
        <v>59</v>
      </c>
      <c r="E1218" s="25" t="n">
        <v>1</v>
      </c>
      <c r="F1218" s="26"/>
      <c r="G1218" s="25"/>
      <c r="H1218" s="27"/>
      <c r="I1218" s="27"/>
      <c r="J1218" s="28" t="n">
        <v>1.0379</v>
      </c>
      <c r="K1218" s="25"/>
      <c r="L1218" s="29" t="n">
        <v>458.33</v>
      </c>
      <c r="M1218" s="30"/>
      <c r="N1218" s="31"/>
      <c r="O1218" s="32"/>
      <c r="P1218" s="32"/>
      <c r="Q1218" s="32"/>
      <c r="R1218" s="32"/>
      <c r="S1218" s="32"/>
      <c r="T1218" s="32"/>
      <c r="U1218" s="32"/>
      <c r="V1218" s="32"/>
      <c r="W1218" s="32"/>
      <c r="X1218" s="32"/>
      <c r="Y1218" s="32"/>
      <c r="Z1218" s="32"/>
      <c r="AA1218" s="33" t="n">
        <f aca="false">COUNTIF(K1218:Z1218,"&gt;0")</f>
        <v>1</v>
      </c>
      <c r="AB1218" s="34" t="n">
        <f aca="false">CEILING(SUM(K1218:Z1218)/COUNTIF(K1218:Z1218,"&gt;0"),0.01)</f>
        <v>458.33</v>
      </c>
      <c r="AC1218" s="34" t="n">
        <f aca="false">AB1218*E1218</f>
        <v>458.33</v>
      </c>
      <c r="AD1218" s="35" t="e">
        <f aca="false">STDEV(K1218:Z1218)/AB1218*100</f>
        <v>#DIV/0!</v>
      </c>
    </row>
    <row r="1219" customFormat="false" ht="12.8" hidden="false" customHeight="false" outlineLevel="0" collapsed="false">
      <c r="A1219" s="21" t="n">
        <v>1206</v>
      </c>
      <c r="B1219" s="22"/>
      <c r="C1219" s="23" t="s">
        <v>1266</v>
      </c>
      <c r="D1219" s="24" t="s">
        <v>59</v>
      </c>
      <c r="E1219" s="25" t="n">
        <v>1</v>
      </c>
      <c r="F1219" s="26"/>
      <c r="G1219" s="25"/>
      <c r="H1219" s="27"/>
      <c r="I1219" s="27"/>
      <c r="J1219" s="28" t="n">
        <v>1.0379</v>
      </c>
      <c r="K1219" s="25"/>
      <c r="L1219" s="29" t="n">
        <v>500</v>
      </c>
      <c r="M1219" s="30"/>
      <c r="N1219" s="31"/>
      <c r="O1219" s="32"/>
      <c r="P1219" s="32"/>
      <c r="Q1219" s="32"/>
      <c r="R1219" s="32"/>
      <c r="S1219" s="32"/>
      <c r="T1219" s="32"/>
      <c r="U1219" s="32"/>
      <c r="V1219" s="32"/>
      <c r="W1219" s="32"/>
      <c r="X1219" s="32"/>
      <c r="Y1219" s="32"/>
      <c r="Z1219" s="32"/>
      <c r="AA1219" s="33" t="n">
        <f aca="false">COUNTIF(K1219:Z1219,"&gt;0")</f>
        <v>1</v>
      </c>
      <c r="AB1219" s="34" t="n">
        <f aca="false">CEILING(SUM(K1219:Z1219)/COUNTIF(K1219:Z1219,"&gt;0"),0.01)</f>
        <v>500</v>
      </c>
      <c r="AC1219" s="34" t="n">
        <f aca="false">AB1219*E1219</f>
        <v>500</v>
      </c>
      <c r="AD1219" s="35" t="e">
        <f aca="false">STDEV(K1219:Z1219)/AB1219*100</f>
        <v>#DIV/0!</v>
      </c>
    </row>
    <row r="1220" customFormat="false" ht="12.8" hidden="false" customHeight="false" outlineLevel="0" collapsed="false">
      <c r="A1220" s="21" t="n">
        <v>1207</v>
      </c>
      <c r="B1220" s="22"/>
      <c r="C1220" s="23" t="s">
        <v>1267</v>
      </c>
      <c r="D1220" s="24" t="s">
        <v>59</v>
      </c>
      <c r="E1220" s="25" t="n">
        <v>1</v>
      </c>
      <c r="F1220" s="26"/>
      <c r="G1220" s="25"/>
      <c r="H1220" s="27"/>
      <c r="I1220" s="27"/>
      <c r="J1220" s="28" t="n">
        <v>1.0379</v>
      </c>
      <c r="K1220" s="25"/>
      <c r="L1220" s="29" t="n">
        <v>1500</v>
      </c>
      <c r="M1220" s="30"/>
      <c r="N1220" s="31"/>
      <c r="O1220" s="32"/>
      <c r="P1220" s="32"/>
      <c r="Q1220" s="32"/>
      <c r="R1220" s="32"/>
      <c r="S1220" s="32"/>
      <c r="T1220" s="32"/>
      <c r="U1220" s="32"/>
      <c r="V1220" s="32"/>
      <c r="W1220" s="32"/>
      <c r="X1220" s="32"/>
      <c r="Y1220" s="32"/>
      <c r="Z1220" s="32"/>
      <c r="AA1220" s="33" t="n">
        <f aca="false">COUNTIF(K1220:Z1220,"&gt;0")</f>
        <v>1</v>
      </c>
      <c r="AB1220" s="34" t="n">
        <f aca="false">CEILING(SUM(K1220:Z1220)/COUNTIF(K1220:Z1220,"&gt;0"),0.01)</f>
        <v>1500</v>
      </c>
      <c r="AC1220" s="34" t="n">
        <f aca="false">AB1220*E1220</f>
        <v>1500</v>
      </c>
      <c r="AD1220" s="35" t="e">
        <f aca="false">STDEV(K1220:Z1220)/AB1220*100</f>
        <v>#DIV/0!</v>
      </c>
    </row>
    <row r="1221" customFormat="false" ht="12.8" hidden="false" customHeight="false" outlineLevel="0" collapsed="false">
      <c r="A1221" s="21" t="n">
        <v>1208</v>
      </c>
      <c r="B1221" s="22"/>
      <c r="C1221" s="23" t="s">
        <v>1268</v>
      </c>
      <c r="D1221" s="24" t="s">
        <v>59</v>
      </c>
      <c r="E1221" s="25" t="n">
        <v>1</v>
      </c>
      <c r="F1221" s="26"/>
      <c r="G1221" s="25"/>
      <c r="H1221" s="27"/>
      <c r="I1221" s="27"/>
      <c r="J1221" s="28" t="n">
        <v>1.0379</v>
      </c>
      <c r="K1221" s="25"/>
      <c r="L1221" s="29" t="n">
        <v>1500</v>
      </c>
      <c r="M1221" s="30"/>
      <c r="N1221" s="31"/>
      <c r="O1221" s="32"/>
      <c r="P1221" s="32"/>
      <c r="Q1221" s="32"/>
      <c r="R1221" s="32"/>
      <c r="S1221" s="32"/>
      <c r="T1221" s="32"/>
      <c r="U1221" s="32"/>
      <c r="V1221" s="32"/>
      <c r="W1221" s="32"/>
      <c r="X1221" s="32"/>
      <c r="Y1221" s="32"/>
      <c r="Z1221" s="32"/>
      <c r="AA1221" s="33" t="n">
        <f aca="false">COUNTIF(K1221:Z1221,"&gt;0")</f>
        <v>1</v>
      </c>
      <c r="AB1221" s="34" t="n">
        <f aca="false">CEILING(SUM(K1221:Z1221)/COUNTIF(K1221:Z1221,"&gt;0"),0.01)</f>
        <v>1500</v>
      </c>
      <c r="AC1221" s="34" t="n">
        <f aca="false">AB1221*E1221</f>
        <v>1500</v>
      </c>
      <c r="AD1221" s="35" t="e">
        <f aca="false">STDEV(K1221:Z1221)/AB1221*100</f>
        <v>#DIV/0!</v>
      </c>
    </row>
    <row r="1222" customFormat="false" ht="12.8" hidden="false" customHeight="false" outlineLevel="0" collapsed="false">
      <c r="A1222" s="21" t="n">
        <v>1209</v>
      </c>
      <c r="B1222" s="22"/>
      <c r="C1222" s="23" t="s">
        <v>1269</v>
      </c>
      <c r="D1222" s="24" t="s">
        <v>59</v>
      </c>
      <c r="E1222" s="25" t="n">
        <v>1</v>
      </c>
      <c r="F1222" s="26"/>
      <c r="G1222" s="25"/>
      <c r="H1222" s="27"/>
      <c r="I1222" s="27"/>
      <c r="J1222" s="28" t="n">
        <v>1.0379</v>
      </c>
      <c r="K1222" s="25"/>
      <c r="L1222" s="29" t="n">
        <v>2125</v>
      </c>
      <c r="M1222" s="30"/>
      <c r="N1222" s="31"/>
      <c r="O1222" s="32"/>
      <c r="P1222" s="32"/>
      <c r="Q1222" s="32"/>
      <c r="R1222" s="32"/>
      <c r="S1222" s="32"/>
      <c r="T1222" s="32"/>
      <c r="U1222" s="32"/>
      <c r="V1222" s="32"/>
      <c r="W1222" s="32"/>
      <c r="X1222" s="32"/>
      <c r="Y1222" s="32"/>
      <c r="Z1222" s="32"/>
      <c r="AA1222" s="33" t="n">
        <f aca="false">COUNTIF(K1222:Z1222,"&gt;0")</f>
        <v>1</v>
      </c>
      <c r="AB1222" s="34" t="n">
        <f aca="false">CEILING(SUM(K1222:Z1222)/COUNTIF(K1222:Z1222,"&gt;0"),0.01)</f>
        <v>2125</v>
      </c>
      <c r="AC1222" s="34" t="n">
        <f aca="false">AB1222*E1222</f>
        <v>2125</v>
      </c>
      <c r="AD1222" s="35" t="e">
        <f aca="false">STDEV(K1222:Z1222)/AB1222*100</f>
        <v>#DIV/0!</v>
      </c>
    </row>
    <row r="1223" customFormat="false" ht="12.8" hidden="false" customHeight="false" outlineLevel="0" collapsed="false">
      <c r="A1223" s="21" t="n">
        <v>1210</v>
      </c>
      <c r="B1223" s="22"/>
      <c r="C1223" s="23" t="s">
        <v>1270</v>
      </c>
      <c r="D1223" s="24" t="s">
        <v>59</v>
      </c>
      <c r="E1223" s="25" t="n">
        <v>1</v>
      </c>
      <c r="F1223" s="26"/>
      <c r="G1223" s="25"/>
      <c r="H1223" s="27"/>
      <c r="I1223" s="27"/>
      <c r="J1223" s="28" t="n">
        <v>1.0379</v>
      </c>
      <c r="K1223" s="25"/>
      <c r="L1223" s="29" t="n">
        <v>5416.67</v>
      </c>
      <c r="M1223" s="30"/>
      <c r="N1223" s="31"/>
      <c r="O1223" s="32"/>
      <c r="P1223" s="32"/>
      <c r="Q1223" s="32"/>
      <c r="R1223" s="32"/>
      <c r="S1223" s="32"/>
      <c r="T1223" s="32"/>
      <c r="U1223" s="32"/>
      <c r="V1223" s="32"/>
      <c r="W1223" s="32"/>
      <c r="X1223" s="32"/>
      <c r="Y1223" s="32"/>
      <c r="Z1223" s="32"/>
      <c r="AA1223" s="33" t="n">
        <f aca="false">COUNTIF(K1223:Z1223,"&gt;0")</f>
        <v>1</v>
      </c>
      <c r="AB1223" s="34" t="n">
        <f aca="false">CEILING(SUM(K1223:Z1223)/COUNTIF(K1223:Z1223,"&gt;0"),0.01)</f>
        <v>5416.67</v>
      </c>
      <c r="AC1223" s="34" t="n">
        <f aca="false">AB1223*E1223</f>
        <v>5416.67</v>
      </c>
      <c r="AD1223" s="35" t="e">
        <f aca="false">STDEV(K1223:Z1223)/AB1223*100</f>
        <v>#DIV/0!</v>
      </c>
    </row>
    <row r="1224" customFormat="false" ht="12.8" hidden="false" customHeight="false" outlineLevel="0" collapsed="false">
      <c r="A1224" s="21" t="n">
        <v>1211</v>
      </c>
      <c r="B1224" s="22"/>
      <c r="C1224" s="23" t="s">
        <v>1271</v>
      </c>
      <c r="D1224" s="24" t="s">
        <v>1242</v>
      </c>
      <c r="E1224" s="25" t="n">
        <v>1</v>
      </c>
      <c r="F1224" s="26"/>
      <c r="G1224" s="25"/>
      <c r="H1224" s="27"/>
      <c r="I1224" s="27"/>
      <c r="J1224" s="28" t="n">
        <v>1.0379</v>
      </c>
      <c r="K1224" s="25"/>
      <c r="L1224" s="29" t="n">
        <v>198.33</v>
      </c>
      <c r="M1224" s="30"/>
      <c r="N1224" s="31"/>
      <c r="O1224" s="32"/>
      <c r="P1224" s="32"/>
      <c r="Q1224" s="32"/>
      <c r="R1224" s="32"/>
      <c r="S1224" s="32"/>
      <c r="T1224" s="32"/>
      <c r="U1224" s="32"/>
      <c r="V1224" s="32"/>
      <c r="W1224" s="32"/>
      <c r="X1224" s="32"/>
      <c r="Y1224" s="32"/>
      <c r="Z1224" s="32"/>
      <c r="AA1224" s="33" t="n">
        <f aca="false">COUNTIF(K1224:Z1224,"&gt;0")</f>
        <v>1</v>
      </c>
      <c r="AB1224" s="34" t="n">
        <f aca="false">CEILING(SUM(K1224:Z1224)/COUNTIF(K1224:Z1224,"&gt;0"),0.01)</f>
        <v>198.33</v>
      </c>
      <c r="AC1224" s="34" t="n">
        <f aca="false">AB1224*E1224</f>
        <v>198.33</v>
      </c>
      <c r="AD1224" s="35" t="e">
        <f aca="false">STDEV(K1224:Z1224)/AB1224*100</f>
        <v>#DIV/0!</v>
      </c>
    </row>
    <row r="1225" customFormat="false" ht="12.8" hidden="false" customHeight="false" outlineLevel="0" collapsed="false">
      <c r="A1225" s="21" t="n">
        <v>1212</v>
      </c>
      <c r="B1225" s="22"/>
      <c r="C1225" s="23" t="s">
        <v>1272</v>
      </c>
      <c r="D1225" s="24" t="s">
        <v>59</v>
      </c>
      <c r="E1225" s="25" t="n">
        <v>1</v>
      </c>
      <c r="F1225" s="26"/>
      <c r="G1225" s="25"/>
      <c r="H1225" s="27"/>
      <c r="I1225" s="27"/>
      <c r="J1225" s="28" t="n">
        <v>1.0379</v>
      </c>
      <c r="K1225" s="25"/>
      <c r="L1225" s="29" t="n">
        <v>198.33</v>
      </c>
      <c r="M1225" s="30"/>
      <c r="N1225" s="31"/>
      <c r="O1225" s="32"/>
      <c r="P1225" s="32"/>
      <c r="Q1225" s="32"/>
      <c r="R1225" s="32"/>
      <c r="S1225" s="32"/>
      <c r="T1225" s="32"/>
      <c r="U1225" s="32"/>
      <c r="V1225" s="32"/>
      <c r="W1225" s="32"/>
      <c r="X1225" s="32"/>
      <c r="Y1225" s="32"/>
      <c r="Z1225" s="32"/>
      <c r="AA1225" s="33" t="n">
        <f aca="false">COUNTIF(K1225:Z1225,"&gt;0")</f>
        <v>1</v>
      </c>
      <c r="AB1225" s="34" t="n">
        <f aca="false">CEILING(SUM(K1225:Z1225)/COUNTIF(K1225:Z1225,"&gt;0"),0.01)</f>
        <v>198.33</v>
      </c>
      <c r="AC1225" s="34" t="n">
        <f aca="false">AB1225*E1225</f>
        <v>198.33</v>
      </c>
      <c r="AD1225" s="35" t="e">
        <f aca="false">STDEV(K1225:Z1225)/AB1225*100</f>
        <v>#DIV/0!</v>
      </c>
    </row>
    <row r="1226" customFormat="false" ht="12.8" hidden="false" customHeight="false" outlineLevel="0" collapsed="false">
      <c r="A1226" s="21" t="n">
        <v>1213</v>
      </c>
      <c r="B1226" s="22"/>
      <c r="C1226" s="23" t="s">
        <v>1273</v>
      </c>
      <c r="D1226" s="24" t="s">
        <v>59</v>
      </c>
      <c r="E1226" s="25" t="n">
        <v>1</v>
      </c>
      <c r="F1226" s="26"/>
      <c r="G1226" s="25"/>
      <c r="H1226" s="27"/>
      <c r="I1226" s="27"/>
      <c r="J1226" s="28" t="n">
        <v>1.0379</v>
      </c>
      <c r="K1226" s="25"/>
      <c r="L1226" s="29" t="n">
        <v>816.67</v>
      </c>
      <c r="M1226" s="30"/>
      <c r="N1226" s="31"/>
      <c r="O1226" s="32"/>
      <c r="P1226" s="32"/>
      <c r="Q1226" s="32"/>
      <c r="R1226" s="32"/>
      <c r="S1226" s="32"/>
      <c r="T1226" s="32"/>
      <c r="U1226" s="32"/>
      <c r="V1226" s="32"/>
      <c r="W1226" s="32"/>
      <c r="X1226" s="32"/>
      <c r="Y1226" s="32"/>
      <c r="Z1226" s="32"/>
      <c r="AA1226" s="33" t="n">
        <f aca="false">COUNTIF(K1226:Z1226,"&gt;0")</f>
        <v>1</v>
      </c>
      <c r="AB1226" s="34" t="n">
        <f aca="false">CEILING(SUM(K1226:Z1226)/COUNTIF(K1226:Z1226,"&gt;0"),0.01)</f>
        <v>816.67</v>
      </c>
      <c r="AC1226" s="34" t="n">
        <f aca="false">AB1226*E1226</f>
        <v>816.67</v>
      </c>
      <c r="AD1226" s="35" t="e">
        <f aca="false">STDEV(K1226:Z1226)/AB1226*100</f>
        <v>#DIV/0!</v>
      </c>
    </row>
    <row r="1227" customFormat="false" ht="12.8" hidden="false" customHeight="false" outlineLevel="0" collapsed="false">
      <c r="A1227" s="21" t="n">
        <v>1214</v>
      </c>
      <c r="B1227" s="22"/>
      <c r="C1227" s="23" t="s">
        <v>1274</v>
      </c>
      <c r="D1227" s="24" t="s">
        <v>59</v>
      </c>
      <c r="E1227" s="25" t="n">
        <v>1</v>
      </c>
      <c r="F1227" s="26"/>
      <c r="G1227" s="25"/>
      <c r="H1227" s="27"/>
      <c r="I1227" s="27"/>
      <c r="J1227" s="28" t="n">
        <v>1.0379</v>
      </c>
      <c r="K1227" s="25"/>
      <c r="L1227" s="29" t="n">
        <v>2483.33</v>
      </c>
      <c r="M1227" s="30"/>
      <c r="N1227" s="31"/>
      <c r="O1227" s="32"/>
      <c r="P1227" s="32"/>
      <c r="Q1227" s="32"/>
      <c r="R1227" s="32"/>
      <c r="S1227" s="32"/>
      <c r="T1227" s="32"/>
      <c r="U1227" s="32"/>
      <c r="V1227" s="32"/>
      <c r="W1227" s="32"/>
      <c r="X1227" s="32"/>
      <c r="Y1227" s="32"/>
      <c r="Z1227" s="32"/>
      <c r="AA1227" s="33" t="n">
        <f aca="false">COUNTIF(K1227:Z1227,"&gt;0")</f>
        <v>1</v>
      </c>
      <c r="AB1227" s="34" t="n">
        <f aca="false">CEILING(SUM(K1227:Z1227)/COUNTIF(K1227:Z1227,"&gt;0"),0.01)</f>
        <v>2483.33</v>
      </c>
      <c r="AC1227" s="34" t="n">
        <f aca="false">AB1227*E1227</f>
        <v>2483.33</v>
      </c>
      <c r="AD1227" s="35" t="e">
        <f aca="false">STDEV(K1227:Z1227)/AB1227*100</f>
        <v>#DIV/0!</v>
      </c>
    </row>
    <row r="1228" customFormat="false" ht="12.8" hidden="false" customHeight="false" outlineLevel="0" collapsed="false">
      <c r="A1228" s="21" t="n">
        <v>1215</v>
      </c>
      <c r="B1228" s="22"/>
      <c r="C1228" s="23" t="s">
        <v>1275</v>
      </c>
      <c r="D1228" s="24" t="s">
        <v>59</v>
      </c>
      <c r="E1228" s="25" t="n">
        <v>1</v>
      </c>
      <c r="F1228" s="26"/>
      <c r="G1228" s="25"/>
      <c r="H1228" s="27"/>
      <c r="I1228" s="27"/>
      <c r="J1228" s="28" t="n">
        <v>1.0379</v>
      </c>
      <c r="K1228" s="25"/>
      <c r="L1228" s="29" t="n">
        <v>1666.67</v>
      </c>
      <c r="M1228" s="30"/>
      <c r="N1228" s="31"/>
      <c r="O1228" s="32"/>
      <c r="P1228" s="32"/>
      <c r="Q1228" s="32"/>
      <c r="R1228" s="32"/>
      <c r="S1228" s="32"/>
      <c r="T1228" s="32"/>
      <c r="U1228" s="32"/>
      <c r="V1228" s="32"/>
      <c r="W1228" s="32"/>
      <c r="X1228" s="32"/>
      <c r="Y1228" s="32"/>
      <c r="Z1228" s="32"/>
      <c r="AA1228" s="33" t="n">
        <f aca="false">COUNTIF(K1228:Z1228,"&gt;0")</f>
        <v>1</v>
      </c>
      <c r="AB1228" s="34" t="n">
        <f aca="false">CEILING(SUM(K1228:Z1228)/COUNTIF(K1228:Z1228,"&gt;0"),0.01)</f>
        <v>1666.67</v>
      </c>
      <c r="AC1228" s="34" t="n">
        <f aca="false">AB1228*E1228</f>
        <v>1666.67</v>
      </c>
      <c r="AD1228" s="35" t="e">
        <f aca="false">STDEV(K1228:Z1228)/AB1228*100</f>
        <v>#DIV/0!</v>
      </c>
    </row>
    <row r="1229" customFormat="false" ht="12.8" hidden="false" customHeight="false" outlineLevel="0" collapsed="false">
      <c r="A1229" s="21" t="n">
        <v>1216</v>
      </c>
      <c r="B1229" s="22"/>
      <c r="C1229" s="23" t="s">
        <v>1276</v>
      </c>
      <c r="D1229" s="24" t="s">
        <v>59</v>
      </c>
      <c r="E1229" s="25" t="n">
        <v>1</v>
      </c>
      <c r="F1229" s="26"/>
      <c r="G1229" s="25"/>
      <c r="H1229" s="27"/>
      <c r="I1229" s="27"/>
      <c r="J1229" s="28" t="n">
        <v>1.0379</v>
      </c>
      <c r="K1229" s="25"/>
      <c r="L1229" s="29" t="n">
        <v>725</v>
      </c>
      <c r="M1229" s="30"/>
      <c r="N1229" s="31"/>
      <c r="O1229" s="32"/>
      <c r="P1229" s="32"/>
      <c r="Q1229" s="32"/>
      <c r="R1229" s="32"/>
      <c r="S1229" s="32"/>
      <c r="T1229" s="32"/>
      <c r="U1229" s="32"/>
      <c r="V1229" s="32"/>
      <c r="W1229" s="32"/>
      <c r="X1229" s="32"/>
      <c r="Y1229" s="32"/>
      <c r="Z1229" s="32"/>
      <c r="AA1229" s="33" t="n">
        <f aca="false">COUNTIF(K1229:Z1229,"&gt;0")</f>
        <v>1</v>
      </c>
      <c r="AB1229" s="34" t="n">
        <f aca="false">CEILING(SUM(K1229:Z1229)/COUNTIF(K1229:Z1229,"&gt;0"),0.01)</f>
        <v>725</v>
      </c>
      <c r="AC1229" s="34" t="n">
        <f aca="false">AB1229*E1229</f>
        <v>725</v>
      </c>
      <c r="AD1229" s="35" t="e">
        <f aca="false">STDEV(K1229:Z1229)/AB1229*100</f>
        <v>#DIV/0!</v>
      </c>
    </row>
    <row r="1230" customFormat="false" ht="12.8" hidden="false" customHeight="false" outlineLevel="0" collapsed="false">
      <c r="A1230" s="21" t="n">
        <v>1217</v>
      </c>
      <c r="B1230" s="22"/>
      <c r="C1230" s="23" t="s">
        <v>1277</v>
      </c>
      <c r="D1230" s="24" t="s">
        <v>59</v>
      </c>
      <c r="E1230" s="25" t="n">
        <v>1</v>
      </c>
      <c r="F1230" s="26"/>
      <c r="G1230" s="25"/>
      <c r="H1230" s="27"/>
      <c r="I1230" s="27"/>
      <c r="J1230" s="28" t="n">
        <v>1.0379</v>
      </c>
      <c r="K1230" s="25"/>
      <c r="L1230" s="29" t="n">
        <v>650</v>
      </c>
      <c r="M1230" s="30"/>
      <c r="N1230" s="31"/>
      <c r="O1230" s="32"/>
      <c r="P1230" s="32"/>
      <c r="Q1230" s="32"/>
      <c r="R1230" s="32"/>
      <c r="S1230" s="32"/>
      <c r="T1230" s="32"/>
      <c r="U1230" s="32"/>
      <c r="V1230" s="32"/>
      <c r="W1230" s="32"/>
      <c r="X1230" s="32"/>
      <c r="Y1230" s="32"/>
      <c r="Z1230" s="32"/>
      <c r="AA1230" s="33" t="n">
        <f aca="false">COUNTIF(K1230:Z1230,"&gt;0")</f>
        <v>1</v>
      </c>
      <c r="AB1230" s="34" t="n">
        <f aca="false">CEILING(SUM(K1230:Z1230)/COUNTIF(K1230:Z1230,"&gt;0"),0.01)</f>
        <v>650</v>
      </c>
      <c r="AC1230" s="34" t="n">
        <f aca="false">AB1230*E1230</f>
        <v>650</v>
      </c>
      <c r="AD1230" s="35" t="e">
        <f aca="false">STDEV(K1230:Z1230)/AB1230*100</f>
        <v>#DIV/0!</v>
      </c>
    </row>
    <row r="1231" customFormat="false" ht="12.8" hidden="false" customHeight="false" outlineLevel="0" collapsed="false">
      <c r="A1231" s="21" t="n">
        <v>1218</v>
      </c>
      <c r="B1231" s="22"/>
      <c r="C1231" s="23" t="s">
        <v>1278</v>
      </c>
      <c r="D1231" s="24" t="s">
        <v>59</v>
      </c>
      <c r="E1231" s="25" t="n">
        <v>1</v>
      </c>
      <c r="F1231" s="26"/>
      <c r="G1231" s="25"/>
      <c r="H1231" s="27"/>
      <c r="I1231" s="27"/>
      <c r="J1231" s="28" t="n">
        <v>1.0379</v>
      </c>
      <c r="K1231" s="25"/>
      <c r="L1231" s="29" t="n">
        <v>1875</v>
      </c>
      <c r="M1231" s="30"/>
      <c r="N1231" s="31"/>
      <c r="O1231" s="32"/>
      <c r="P1231" s="32"/>
      <c r="Q1231" s="32"/>
      <c r="R1231" s="32"/>
      <c r="S1231" s="32"/>
      <c r="T1231" s="32"/>
      <c r="U1231" s="32"/>
      <c r="V1231" s="32"/>
      <c r="W1231" s="32"/>
      <c r="X1231" s="32"/>
      <c r="Y1231" s="32"/>
      <c r="Z1231" s="32"/>
      <c r="AA1231" s="33" t="n">
        <f aca="false">COUNTIF(K1231:Z1231,"&gt;0")</f>
        <v>1</v>
      </c>
      <c r="AB1231" s="34" t="n">
        <f aca="false">CEILING(SUM(K1231:Z1231)/COUNTIF(K1231:Z1231,"&gt;0"),0.01)</f>
        <v>1875</v>
      </c>
      <c r="AC1231" s="34" t="n">
        <f aca="false">AB1231*E1231</f>
        <v>1875</v>
      </c>
      <c r="AD1231" s="35" t="e">
        <f aca="false">STDEV(K1231:Z1231)/AB1231*100</f>
        <v>#DIV/0!</v>
      </c>
    </row>
    <row r="1232" customFormat="false" ht="12.8" hidden="false" customHeight="false" outlineLevel="0" collapsed="false">
      <c r="A1232" s="21" t="n">
        <v>1219</v>
      </c>
      <c r="B1232" s="22"/>
      <c r="C1232" s="23" t="s">
        <v>1279</v>
      </c>
      <c r="D1232" s="24" t="s">
        <v>59</v>
      </c>
      <c r="E1232" s="25" t="n">
        <v>1</v>
      </c>
      <c r="F1232" s="26"/>
      <c r="G1232" s="25"/>
      <c r="H1232" s="27"/>
      <c r="I1232" s="27"/>
      <c r="J1232" s="28" t="n">
        <v>1.0379</v>
      </c>
      <c r="K1232" s="25"/>
      <c r="L1232" s="29" t="n">
        <v>416.67</v>
      </c>
      <c r="M1232" s="30"/>
      <c r="N1232" s="31"/>
      <c r="O1232" s="32"/>
      <c r="P1232" s="32"/>
      <c r="Q1232" s="32"/>
      <c r="R1232" s="32"/>
      <c r="S1232" s="32"/>
      <c r="T1232" s="32"/>
      <c r="U1232" s="32"/>
      <c r="V1232" s="32"/>
      <c r="W1232" s="32"/>
      <c r="X1232" s="32"/>
      <c r="Y1232" s="32"/>
      <c r="Z1232" s="32"/>
      <c r="AA1232" s="33" t="n">
        <f aca="false">COUNTIF(K1232:Z1232,"&gt;0")</f>
        <v>1</v>
      </c>
      <c r="AB1232" s="34" t="n">
        <f aca="false">CEILING(SUM(K1232:Z1232)/COUNTIF(K1232:Z1232,"&gt;0"),0.01)</f>
        <v>416.67</v>
      </c>
      <c r="AC1232" s="34" t="n">
        <f aca="false">AB1232*E1232</f>
        <v>416.67</v>
      </c>
      <c r="AD1232" s="35" t="e">
        <f aca="false">STDEV(K1232:Z1232)/AB1232*100</f>
        <v>#DIV/0!</v>
      </c>
    </row>
    <row r="1233" customFormat="false" ht="12.8" hidden="false" customHeight="false" outlineLevel="0" collapsed="false">
      <c r="A1233" s="21" t="n">
        <v>1220</v>
      </c>
      <c r="B1233" s="22"/>
      <c r="C1233" s="23" t="s">
        <v>1280</v>
      </c>
      <c r="D1233" s="24" t="s">
        <v>59</v>
      </c>
      <c r="E1233" s="25" t="n">
        <v>1</v>
      </c>
      <c r="F1233" s="26"/>
      <c r="G1233" s="25"/>
      <c r="H1233" s="27"/>
      <c r="I1233" s="27"/>
      <c r="J1233" s="28" t="n">
        <v>1.0379</v>
      </c>
      <c r="K1233" s="25"/>
      <c r="L1233" s="29" t="n">
        <v>333.33</v>
      </c>
      <c r="M1233" s="30"/>
      <c r="N1233" s="31"/>
      <c r="O1233" s="32"/>
      <c r="P1233" s="32"/>
      <c r="Q1233" s="32"/>
      <c r="R1233" s="32"/>
      <c r="S1233" s="32"/>
      <c r="T1233" s="32"/>
      <c r="U1233" s="32"/>
      <c r="V1233" s="32"/>
      <c r="W1233" s="32"/>
      <c r="X1233" s="32"/>
      <c r="Y1233" s="32"/>
      <c r="Z1233" s="32"/>
      <c r="AA1233" s="33" t="n">
        <f aca="false">COUNTIF(K1233:Z1233,"&gt;0")</f>
        <v>1</v>
      </c>
      <c r="AB1233" s="34" t="n">
        <f aca="false">CEILING(SUM(K1233:Z1233)/COUNTIF(K1233:Z1233,"&gt;0"),0.01)</f>
        <v>333.33</v>
      </c>
      <c r="AC1233" s="34" t="n">
        <f aca="false">AB1233*E1233</f>
        <v>333.33</v>
      </c>
      <c r="AD1233" s="35" t="e">
        <f aca="false">STDEV(K1233:Z1233)/AB1233*100</f>
        <v>#DIV/0!</v>
      </c>
    </row>
    <row r="1234" customFormat="false" ht="12.8" hidden="false" customHeight="false" outlineLevel="0" collapsed="false">
      <c r="A1234" s="21" t="n">
        <v>1221</v>
      </c>
      <c r="B1234" s="22"/>
      <c r="C1234" s="23" t="s">
        <v>1281</v>
      </c>
      <c r="D1234" s="24" t="s">
        <v>59</v>
      </c>
      <c r="E1234" s="25" t="n">
        <v>1</v>
      </c>
      <c r="F1234" s="26"/>
      <c r="G1234" s="25"/>
      <c r="H1234" s="27"/>
      <c r="I1234" s="27"/>
      <c r="J1234" s="28" t="n">
        <v>1.0379</v>
      </c>
      <c r="K1234" s="25"/>
      <c r="L1234" s="29" t="n">
        <v>1833.33</v>
      </c>
      <c r="M1234" s="30"/>
      <c r="N1234" s="31"/>
      <c r="O1234" s="32"/>
      <c r="P1234" s="32"/>
      <c r="Q1234" s="32"/>
      <c r="R1234" s="32"/>
      <c r="S1234" s="32"/>
      <c r="T1234" s="32"/>
      <c r="U1234" s="32"/>
      <c r="V1234" s="32"/>
      <c r="W1234" s="32"/>
      <c r="X1234" s="32"/>
      <c r="Y1234" s="32"/>
      <c r="Z1234" s="32"/>
      <c r="AA1234" s="33" t="n">
        <f aca="false">COUNTIF(K1234:Z1234,"&gt;0")</f>
        <v>1</v>
      </c>
      <c r="AB1234" s="34" t="n">
        <f aca="false">CEILING(SUM(K1234:Z1234)/COUNTIF(K1234:Z1234,"&gt;0"),0.01)</f>
        <v>1833.33</v>
      </c>
      <c r="AC1234" s="34" t="n">
        <f aca="false">AB1234*E1234</f>
        <v>1833.33</v>
      </c>
      <c r="AD1234" s="35" t="e">
        <f aca="false">STDEV(K1234:Z1234)/AB1234*100</f>
        <v>#DIV/0!</v>
      </c>
    </row>
    <row r="1235" customFormat="false" ht="12.8" hidden="false" customHeight="false" outlineLevel="0" collapsed="false">
      <c r="A1235" s="21" t="n">
        <v>1222</v>
      </c>
      <c r="B1235" s="22"/>
      <c r="C1235" s="23" t="s">
        <v>1282</v>
      </c>
      <c r="D1235" s="24" t="s">
        <v>59</v>
      </c>
      <c r="E1235" s="25" t="n">
        <v>1</v>
      </c>
      <c r="F1235" s="26"/>
      <c r="G1235" s="25"/>
      <c r="H1235" s="27"/>
      <c r="I1235" s="27"/>
      <c r="J1235" s="28" t="n">
        <v>1.0379</v>
      </c>
      <c r="K1235" s="25"/>
      <c r="L1235" s="29" t="n">
        <v>1119.17</v>
      </c>
      <c r="M1235" s="30"/>
      <c r="N1235" s="31"/>
      <c r="O1235" s="32"/>
      <c r="P1235" s="32"/>
      <c r="Q1235" s="32"/>
      <c r="R1235" s="32"/>
      <c r="S1235" s="32"/>
      <c r="T1235" s="32"/>
      <c r="U1235" s="32"/>
      <c r="V1235" s="32"/>
      <c r="W1235" s="32"/>
      <c r="X1235" s="32"/>
      <c r="Y1235" s="32"/>
      <c r="Z1235" s="32"/>
      <c r="AA1235" s="33" t="n">
        <f aca="false">COUNTIF(K1235:Z1235,"&gt;0")</f>
        <v>1</v>
      </c>
      <c r="AB1235" s="34" t="n">
        <f aca="false">CEILING(SUM(K1235:Z1235)/COUNTIF(K1235:Z1235,"&gt;0"),0.01)</f>
        <v>1119.17</v>
      </c>
      <c r="AC1235" s="34" t="n">
        <f aca="false">AB1235*E1235</f>
        <v>1119.17</v>
      </c>
      <c r="AD1235" s="35" t="e">
        <f aca="false">STDEV(K1235:Z1235)/AB1235*100</f>
        <v>#DIV/0!</v>
      </c>
    </row>
    <row r="1236" customFormat="false" ht="12.8" hidden="false" customHeight="false" outlineLevel="0" collapsed="false">
      <c r="A1236" s="21" t="n">
        <v>1223</v>
      </c>
      <c r="B1236" s="22"/>
      <c r="C1236" s="23" t="s">
        <v>1283</v>
      </c>
      <c r="D1236" s="24" t="s">
        <v>59</v>
      </c>
      <c r="E1236" s="25" t="n">
        <v>1</v>
      </c>
      <c r="F1236" s="26"/>
      <c r="G1236" s="25"/>
      <c r="H1236" s="27"/>
      <c r="I1236" s="27"/>
      <c r="J1236" s="28" t="n">
        <v>1.0379</v>
      </c>
      <c r="K1236" s="25"/>
      <c r="L1236" s="29" t="n">
        <v>2000</v>
      </c>
      <c r="M1236" s="30"/>
      <c r="N1236" s="31"/>
      <c r="O1236" s="32"/>
      <c r="P1236" s="32"/>
      <c r="Q1236" s="32"/>
      <c r="R1236" s="32"/>
      <c r="S1236" s="32"/>
      <c r="T1236" s="32"/>
      <c r="U1236" s="32"/>
      <c r="V1236" s="32"/>
      <c r="W1236" s="32"/>
      <c r="X1236" s="32"/>
      <c r="Y1236" s="32"/>
      <c r="Z1236" s="32"/>
      <c r="AA1236" s="33" t="n">
        <f aca="false">COUNTIF(K1236:Z1236,"&gt;0")</f>
        <v>1</v>
      </c>
      <c r="AB1236" s="34" t="n">
        <f aca="false">CEILING(SUM(K1236:Z1236)/COUNTIF(K1236:Z1236,"&gt;0"),0.01)</f>
        <v>2000</v>
      </c>
      <c r="AC1236" s="34" t="n">
        <f aca="false">AB1236*E1236</f>
        <v>2000</v>
      </c>
      <c r="AD1236" s="35" t="e">
        <f aca="false">STDEV(K1236:Z1236)/AB1236*100</f>
        <v>#DIV/0!</v>
      </c>
    </row>
    <row r="1237" customFormat="false" ht="12.8" hidden="false" customHeight="false" outlineLevel="0" collapsed="false">
      <c r="A1237" s="21" t="n">
        <v>1224</v>
      </c>
      <c r="B1237" s="22"/>
      <c r="C1237" s="23" t="s">
        <v>1284</v>
      </c>
      <c r="D1237" s="24" t="s">
        <v>59</v>
      </c>
      <c r="E1237" s="25" t="n">
        <v>1</v>
      </c>
      <c r="F1237" s="26"/>
      <c r="G1237" s="25"/>
      <c r="H1237" s="27"/>
      <c r="I1237" s="27"/>
      <c r="J1237" s="28" t="n">
        <v>1.0379</v>
      </c>
      <c r="K1237" s="25"/>
      <c r="L1237" s="29" t="n">
        <v>700</v>
      </c>
      <c r="M1237" s="30"/>
      <c r="N1237" s="31"/>
      <c r="O1237" s="32"/>
      <c r="P1237" s="32"/>
      <c r="Q1237" s="32"/>
      <c r="R1237" s="32"/>
      <c r="S1237" s="32"/>
      <c r="T1237" s="32"/>
      <c r="U1237" s="32"/>
      <c r="V1237" s="32"/>
      <c r="W1237" s="32"/>
      <c r="X1237" s="32"/>
      <c r="Y1237" s="32"/>
      <c r="Z1237" s="32"/>
      <c r="AA1237" s="33" t="n">
        <f aca="false">COUNTIF(K1237:Z1237,"&gt;0")</f>
        <v>1</v>
      </c>
      <c r="AB1237" s="34" t="n">
        <f aca="false">CEILING(SUM(K1237:Z1237)/COUNTIF(K1237:Z1237,"&gt;0"),0.01)</f>
        <v>700</v>
      </c>
      <c r="AC1237" s="34" t="n">
        <f aca="false">AB1237*E1237</f>
        <v>700</v>
      </c>
      <c r="AD1237" s="35" t="e">
        <f aca="false">STDEV(K1237:Z1237)/AB1237*100</f>
        <v>#DIV/0!</v>
      </c>
    </row>
    <row r="1238" customFormat="false" ht="12.8" hidden="false" customHeight="false" outlineLevel="0" collapsed="false">
      <c r="A1238" s="21" t="n">
        <v>1225</v>
      </c>
      <c r="B1238" s="22"/>
      <c r="C1238" s="23" t="s">
        <v>1285</v>
      </c>
      <c r="D1238" s="24" t="s">
        <v>59</v>
      </c>
      <c r="E1238" s="25" t="n">
        <v>1</v>
      </c>
      <c r="F1238" s="26"/>
      <c r="G1238" s="25"/>
      <c r="H1238" s="27"/>
      <c r="I1238" s="27"/>
      <c r="J1238" s="28" t="n">
        <v>1.0379</v>
      </c>
      <c r="K1238" s="25"/>
      <c r="L1238" s="29" t="n">
        <v>1000</v>
      </c>
      <c r="M1238" s="30"/>
      <c r="N1238" s="31"/>
      <c r="O1238" s="32"/>
      <c r="P1238" s="32"/>
      <c r="Q1238" s="32"/>
      <c r="R1238" s="32"/>
      <c r="S1238" s="32"/>
      <c r="T1238" s="32"/>
      <c r="U1238" s="32"/>
      <c r="V1238" s="32"/>
      <c r="W1238" s="32"/>
      <c r="X1238" s="32"/>
      <c r="Y1238" s="32"/>
      <c r="Z1238" s="32"/>
      <c r="AA1238" s="33" t="n">
        <f aca="false">COUNTIF(K1238:Z1238,"&gt;0")</f>
        <v>1</v>
      </c>
      <c r="AB1238" s="34" t="n">
        <f aca="false">CEILING(SUM(K1238:Z1238)/COUNTIF(K1238:Z1238,"&gt;0"),0.01)</f>
        <v>1000</v>
      </c>
      <c r="AC1238" s="34" t="n">
        <f aca="false">AB1238*E1238</f>
        <v>1000</v>
      </c>
      <c r="AD1238" s="35" t="e">
        <f aca="false">STDEV(K1238:Z1238)/AB1238*100</f>
        <v>#DIV/0!</v>
      </c>
    </row>
    <row r="1239" customFormat="false" ht="12.8" hidden="false" customHeight="false" outlineLevel="0" collapsed="false">
      <c r="A1239" s="21" t="n">
        <v>1226</v>
      </c>
      <c r="B1239" s="22"/>
      <c r="C1239" s="23" t="s">
        <v>1286</v>
      </c>
      <c r="D1239" s="24" t="s">
        <v>59</v>
      </c>
      <c r="E1239" s="25" t="n">
        <v>1</v>
      </c>
      <c r="F1239" s="26"/>
      <c r="G1239" s="25"/>
      <c r="H1239" s="27"/>
      <c r="I1239" s="27"/>
      <c r="J1239" s="28" t="n">
        <v>1.0379</v>
      </c>
      <c r="K1239" s="25"/>
      <c r="L1239" s="29" t="n">
        <v>1250</v>
      </c>
      <c r="M1239" s="30"/>
      <c r="N1239" s="31"/>
      <c r="O1239" s="32"/>
      <c r="P1239" s="32"/>
      <c r="Q1239" s="32"/>
      <c r="R1239" s="32"/>
      <c r="S1239" s="32"/>
      <c r="T1239" s="32"/>
      <c r="U1239" s="32"/>
      <c r="V1239" s="32"/>
      <c r="W1239" s="32"/>
      <c r="X1239" s="32"/>
      <c r="Y1239" s="32"/>
      <c r="Z1239" s="32"/>
      <c r="AA1239" s="33" t="n">
        <f aca="false">COUNTIF(K1239:Z1239,"&gt;0")</f>
        <v>1</v>
      </c>
      <c r="AB1239" s="34" t="n">
        <f aca="false">CEILING(SUM(K1239:Z1239)/COUNTIF(K1239:Z1239,"&gt;0"),0.01)</f>
        <v>1250</v>
      </c>
      <c r="AC1239" s="34" t="n">
        <f aca="false">AB1239*E1239</f>
        <v>1250</v>
      </c>
      <c r="AD1239" s="35" t="e">
        <f aca="false">STDEV(K1239:Z1239)/AB1239*100</f>
        <v>#DIV/0!</v>
      </c>
    </row>
    <row r="1240" customFormat="false" ht="12.8" hidden="false" customHeight="false" outlineLevel="0" collapsed="false">
      <c r="A1240" s="21" t="n">
        <v>1227</v>
      </c>
      <c r="B1240" s="22"/>
      <c r="C1240" s="23" t="s">
        <v>1287</v>
      </c>
      <c r="D1240" s="24" t="s">
        <v>59</v>
      </c>
      <c r="E1240" s="25" t="n">
        <v>1</v>
      </c>
      <c r="F1240" s="26"/>
      <c r="G1240" s="25"/>
      <c r="H1240" s="27"/>
      <c r="I1240" s="27"/>
      <c r="J1240" s="28" t="n">
        <v>1.0379</v>
      </c>
      <c r="K1240" s="25"/>
      <c r="L1240" s="29" t="n">
        <v>1583.33</v>
      </c>
      <c r="M1240" s="30"/>
      <c r="N1240" s="31"/>
      <c r="O1240" s="32"/>
      <c r="P1240" s="32"/>
      <c r="Q1240" s="32"/>
      <c r="R1240" s="32"/>
      <c r="S1240" s="32"/>
      <c r="T1240" s="32"/>
      <c r="U1240" s="32"/>
      <c r="V1240" s="32"/>
      <c r="W1240" s="32"/>
      <c r="X1240" s="32"/>
      <c r="Y1240" s="32"/>
      <c r="Z1240" s="32"/>
      <c r="AA1240" s="33" t="n">
        <f aca="false">COUNTIF(K1240:Z1240,"&gt;0")</f>
        <v>1</v>
      </c>
      <c r="AB1240" s="34" t="n">
        <f aca="false">CEILING(SUM(K1240:Z1240)/COUNTIF(K1240:Z1240,"&gt;0"),0.01)</f>
        <v>1583.33</v>
      </c>
      <c r="AC1240" s="34" t="n">
        <f aca="false">AB1240*E1240</f>
        <v>1583.33</v>
      </c>
      <c r="AD1240" s="35" t="e">
        <f aca="false">STDEV(K1240:Z1240)/AB1240*100</f>
        <v>#DIV/0!</v>
      </c>
    </row>
    <row r="1241" customFormat="false" ht="12.8" hidden="false" customHeight="false" outlineLevel="0" collapsed="false">
      <c r="A1241" s="21" t="n">
        <v>1228</v>
      </c>
      <c r="B1241" s="22"/>
      <c r="C1241" s="23" t="s">
        <v>1288</v>
      </c>
      <c r="D1241" s="24" t="s">
        <v>59</v>
      </c>
      <c r="E1241" s="25" t="n">
        <v>1</v>
      </c>
      <c r="F1241" s="26"/>
      <c r="G1241" s="25"/>
      <c r="H1241" s="27"/>
      <c r="I1241" s="27"/>
      <c r="J1241" s="28" t="n">
        <v>1.0379</v>
      </c>
      <c r="K1241" s="25"/>
      <c r="L1241" s="29" t="n">
        <v>17500</v>
      </c>
      <c r="M1241" s="30"/>
      <c r="N1241" s="31"/>
      <c r="O1241" s="32"/>
      <c r="P1241" s="32"/>
      <c r="Q1241" s="32"/>
      <c r="R1241" s="32"/>
      <c r="S1241" s="32"/>
      <c r="T1241" s="32"/>
      <c r="U1241" s="32"/>
      <c r="V1241" s="32"/>
      <c r="W1241" s="32"/>
      <c r="X1241" s="32"/>
      <c r="Y1241" s="32"/>
      <c r="Z1241" s="32"/>
      <c r="AA1241" s="33" t="n">
        <f aca="false">COUNTIF(K1241:Z1241,"&gt;0")</f>
        <v>1</v>
      </c>
      <c r="AB1241" s="34" t="n">
        <f aca="false">CEILING(SUM(K1241:Z1241)/COUNTIF(K1241:Z1241,"&gt;0"),0.01)</f>
        <v>17500</v>
      </c>
      <c r="AC1241" s="34" t="n">
        <f aca="false">AB1241*E1241</f>
        <v>17500</v>
      </c>
      <c r="AD1241" s="35" t="e">
        <f aca="false">STDEV(K1241:Z1241)/AB1241*100</f>
        <v>#DIV/0!</v>
      </c>
    </row>
    <row r="1242" customFormat="false" ht="12.8" hidden="false" customHeight="false" outlineLevel="0" collapsed="false">
      <c r="A1242" s="21" t="n">
        <v>1229</v>
      </c>
      <c r="B1242" s="22"/>
      <c r="C1242" s="23" t="s">
        <v>1289</v>
      </c>
      <c r="D1242" s="24" t="s">
        <v>59</v>
      </c>
      <c r="E1242" s="25" t="n">
        <v>1</v>
      </c>
      <c r="F1242" s="26"/>
      <c r="G1242" s="25"/>
      <c r="H1242" s="27"/>
      <c r="I1242" s="27"/>
      <c r="J1242" s="28" t="n">
        <v>1.0379</v>
      </c>
      <c r="K1242" s="25"/>
      <c r="L1242" s="29" t="n">
        <v>28333.33</v>
      </c>
      <c r="M1242" s="30"/>
      <c r="N1242" s="31"/>
      <c r="O1242" s="32"/>
      <c r="P1242" s="32"/>
      <c r="Q1242" s="32"/>
      <c r="R1242" s="32"/>
      <c r="S1242" s="32"/>
      <c r="T1242" s="32"/>
      <c r="U1242" s="32"/>
      <c r="V1242" s="32"/>
      <c r="W1242" s="32"/>
      <c r="X1242" s="32"/>
      <c r="Y1242" s="32"/>
      <c r="Z1242" s="32"/>
      <c r="AA1242" s="33" t="n">
        <f aca="false">COUNTIF(K1242:Z1242,"&gt;0")</f>
        <v>1</v>
      </c>
      <c r="AB1242" s="34" t="n">
        <f aca="false">CEILING(SUM(K1242:Z1242)/COUNTIF(K1242:Z1242,"&gt;0"),0.01)</f>
        <v>28333.33</v>
      </c>
      <c r="AC1242" s="34" t="n">
        <f aca="false">AB1242*E1242</f>
        <v>28333.33</v>
      </c>
      <c r="AD1242" s="35" t="e">
        <f aca="false">STDEV(K1242:Z1242)/AB1242*100</f>
        <v>#DIV/0!</v>
      </c>
    </row>
    <row r="1243" customFormat="false" ht="12.8" hidden="false" customHeight="false" outlineLevel="0" collapsed="false">
      <c r="A1243" s="21" t="n">
        <v>1230</v>
      </c>
      <c r="B1243" s="22"/>
      <c r="C1243" s="23" t="s">
        <v>1290</v>
      </c>
      <c r="D1243" s="24" t="s">
        <v>59</v>
      </c>
      <c r="E1243" s="25" t="n">
        <v>1</v>
      </c>
      <c r="F1243" s="26"/>
      <c r="G1243" s="25"/>
      <c r="H1243" s="27"/>
      <c r="I1243" s="27"/>
      <c r="J1243" s="28" t="n">
        <v>1.0379</v>
      </c>
      <c r="K1243" s="25"/>
      <c r="L1243" s="29" t="n">
        <v>28333.33</v>
      </c>
      <c r="M1243" s="30"/>
      <c r="N1243" s="31"/>
      <c r="O1243" s="32"/>
      <c r="P1243" s="32"/>
      <c r="Q1243" s="32"/>
      <c r="R1243" s="32"/>
      <c r="S1243" s="32"/>
      <c r="T1243" s="32"/>
      <c r="U1243" s="32"/>
      <c r="V1243" s="32"/>
      <c r="W1243" s="32"/>
      <c r="X1243" s="32"/>
      <c r="Y1243" s="32"/>
      <c r="Z1243" s="32"/>
      <c r="AA1243" s="33" t="n">
        <f aca="false">COUNTIF(K1243:Z1243,"&gt;0")</f>
        <v>1</v>
      </c>
      <c r="AB1243" s="34" t="n">
        <f aca="false">CEILING(SUM(K1243:Z1243)/COUNTIF(K1243:Z1243,"&gt;0"),0.01)</f>
        <v>28333.33</v>
      </c>
      <c r="AC1243" s="34" t="n">
        <f aca="false">AB1243*E1243</f>
        <v>28333.33</v>
      </c>
      <c r="AD1243" s="35" t="e">
        <f aca="false">STDEV(K1243:Z1243)/AB1243*100</f>
        <v>#DIV/0!</v>
      </c>
    </row>
    <row r="1244" customFormat="false" ht="12.8" hidden="false" customHeight="false" outlineLevel="0" collapsed="false">
      <c r="A1244" s="21" t="n">
        <v>1231</v>
      </c>
      <c r="B1244" s="22"/>
      <c r="C1244" s="23" t="s">
        <v>1291</v>
      </c>
      <c r="D1244" s="24" t="s">
        <v>59</v>
      </c>
      <c r="E1244" s="25" t="n">
        <v>1</v>
      </c>
      <c r="F1244" s="26"/>
      <c r="G1244" s="25"/>
      <c r="H1244" s="27"/>
      <c r="I1244" s="27"/>
      <c r="J1244" s="28" t="n">
        <v>1.0379</v>
      </c>
      <c r="K1244" s="25"/>
      <c r="L1244" s="29" t="n">
        <v>25000</v>
      </c>
      <c r="M1244" s="30"/>
      <c r="N1244" s="31"/>
      <c r="O1244" s="32"/>
      <c r="P1244" s="32"/>
      <c r="Q1244" s="32"/>
      <c r="R1244" s="32"/>
      <c r="S1244" s="32"/>
      <c r="T1244" s="32"/>
      <c r="U1244" s="32"/>
      <c r="V1244" s="32"/>
      <c r="W1244" s="32"/>
      <c r="X1244" s="32"/>
      <c r="Y1244" s="32"/>
      <c r="Z1244" s="32"/>
      <c r="AA1244" s="33" t="n">
        <f aca="false">COUNTIF(K1244:Z1244,"&gt;0")</f>
        <v>1</v>
      </c>
      <c r="AB1244" s="34" t="n">
        <f aca="false">CEILING(SUM(K1244:Z1244)/COUNTIF(K1244:Z1244,"&gt;0"),0.01)</f>
        <v>25000</v>
      </c>
      <c r="AC1244" s="34" t="n">
        <f aca="false">AB1244*E1244</f>
        <v>25000</v>
      </c>
      <c r="AD1244" s="35" t="e">
        <f aca="false">STDEV(K1244:Z1244)/AB1244*100</f>
        <v>#DIV/0!</v>
      </c>
    </row>
    <row r="1245" customFormat="false" ht="12.8" hidden="false" customHeight="false" outlineLevel="0" collapsed="false">
      <c r="A1245" s="21" t="n">
        <v>1232</v>
      </c>
      <c r="B1245" s="22"/>
      <c r="C1245" s="23" t="s">
        <v>1292</v>
      </c>
      <c r="D1245" s="24" t="s">
        <v>59</v>
      </c>
      <c r="E1245" s="25" t="n">
        <v>1</v>
      </c>
      <c r="F1245" s="26"/>
      <c r="G1245" s="25"/>
      <c r="H1245" s="27"/>
      <c r="I1245" s="27"/>
      <c r="J1245" s="28" t="n">
        <v>1.0379</v>
      </c>
      <c r="K1245" s="25"/>
      <c r="L1245" s="29" t="n">
        <v>27750</v>
      </c>
      <c r="M1245" s="30"/>
      <c r="N1245" s="31"/>
      <c r="O1245" s="32"/>
      <c r="P1245" s="32"/>
      <c r="Q1245" s="32"/>
      <c r="R1245" s="32"/>
      <c r="S1245" s="32"/>
      <c r="T1245" s="32"/>
      <c r="U1245" s="32"/>
      <c r="V1245" s="32"/>
      <c r="W1245" s="32"/>
      <c r="X1245" s="32"/>
      <c r="Y1245" s="32"/>
      <c r="Z1245" s="32"/>
      <c r="AA1245" s="33" t="n">
        <f aca="false">COUNTIF(K1245:Z1245,"&gt;0")</f>
        <v>1</v>
      </c>
      <c r="AB1245" s="34" t="n">
        <f aca="false">CEILING(SUM(K1245:Z1245)/COUNTIF(K1245:Z1245,"&gt;0"),0.01)</f>
        <v>27750</v>
      </c>
      <c r="AC1245" s="34" t="n">
        <f aca="false">AB1245*E1245</f>
        <v>27750</v>
      </c>
      <c r="AD1245" s="35" t="e">
        <f aca="false">STDEV(K1245:Z1245)/AB1245*100</f>
        <v>#DIV/0!</v>
      </c>
    </row>
    <row r="1246" customFormat="false" ht="12.8" hidden="false" customHeight="false" outlineLevel="0" collapsed="false">
      <c r="A1246" s="21" t="n">
        <v>1233</v>
      </c>
      <c r="B1246" s="22"/>
      <c r="C1246" s="23" t="s">
        <v>1293</v>
      </c>
      <c r="D1246" s="24" t="s">
        <v>59</v>
      </c>
      <c r="E1246" s="25" t="n">
        <v>1</v>
      </c>
      <c r="F1246" s="26"/>
      <c r="G1246" s="25"/>
      <c r="H1246" s="27"/>
      <c r="I1246" s="27"/>
      <c r="J1246" s="28" t="n">
        <v>1.0379</v>
      </c>
      <c r="K1246" s="25"/>
      <c r="L1246" s="29" t="n">
        <v>28583.33</v>
      </c>
      <c r="M1246" s="30"/>
      <c r="N1246" s="31"/>
      <c r="O1246" s="32"/>
      <c r="P1246" s="32"/>
      <c r="Q1246" s="32"/>
      <c r="R1246" s="32"/>
      <c r="S1246" s="32"/>
      <c r="T1246" s="32"/>
      <c r="U1246" s="32"/>
      <c r="V1246" s="32"/>
      <c r="W1246" s="32"/>
      <c r="X1246" s="32"/>
      <c r="Y1246" s="32"/>
      <c r="Z1246" s="32"/>
      <c r="AA1246" s="33" t="n">
        <f aca="false">COUNTIF(K1246:Z1246,"&gt;0")</f>
        <v>1</v>
      </c>
      <c r="AB1246" s="34" t="n">
        <f aca="false">CEILING(SUM(K1246:Z1246)/COUNTIF(K1246:Z1246,"&gt;0"),0.01)</f>
        <v>28583.33</v>
      </c>
      <c r="AC1246" s="34" t="n">
        <f aca="false">AB1246*E1246</f>
        <v>28583.33</v>
      </c>
      <c r="AD1246" s="35" t="e">
        <f aca="false">STDEV(K1246:Z1246)/AB1246*100</f>
        <v>#DIV/0!</v>
      </c>
    </row>
    <row r="1247" customFormat="false" ht="12.8" hidden="false" customHeight="false" outlineLevel="0" collapsed="false">
      <c r="A1247" s="21" t="n">
        <v>1234</v>
      </c>
      <c r="B1247" s="22"/>
      <c r="C1247" s="23" t="s">
        <v>1294</v>
      </c>
      <c r="D1247" s="24" t="s">
        <v>59</v>
      </c>
      <c r="E1247" s="25" t="n">
        <v>1</v>
      </c>
      <c r="F1247" s="26"/>
      <c r="G1247" s="25"/>
      <c r="H1247" s="27"/>
      <c r="I1247" s="27"/>
      <c r="J1247" s="28" t="n">
        <v>1.0379</v>
      </c>
      <c r="K1247" s="25"/>
      <c r="L1247" s="29" t="n">
        <v>31916.67</v>
      </c>
      <c r="M1247" s="30"/>
      <c r="N1247" s="31"/>
      <c r="O1247" s="32"/>
      <c r="P1247" s="32"/>
      <c r="Q1247" s="32"/>
      <c r="R1247" s="32"/>
      <c r="S1247" s="32"/>
      <c r="T1247" s="32"/>
      <c r="U1247" s="32"/>
      <c r="V1247" s="32"/>
      <c r="W1247" s="32"/>
      <c r="X1247" s="32"/>
      <c r="Y1247" s="32"/>
      <c r="Z1247" s="32"/>
      <c r="AA1247" s="33" t="n">
        <f aca="false">COUNTIF(K1247:Z1247,"&gt;0")</f>
        <v>1</v>
      </c>
      <c r="AB1247" s="34" t="n">
        <f aca="false">CEILING(SUM(K1247:Z1247)/COUNTIF(K1247:Z1247,"&gt;0"),0.01)</f>
        <v>31916.67</v>
      </c>
      <c r="AC1247" s="34" t="n">
        <f aca="false">AB1247*E1247</f>
        <v>31916.67</v>
      </c>
      <c r="AD1247" s="35" t="e">
        <f aca="false">STDEV(K1247:Z1247)/AB1247*100</f>
        <v>#DIV/0!</v>
      </c>
    </row>
    <row r="1248" customFormat="false" ht="12.8" hidden="false" customHeight="false" outlineLevel="0" collapsed="false">
      <c r="A1248" s="21" t="n">
        <v>1235</v>
      </c>
      <c r="B1248" s="22"/>
      <c r="C1248" s="23" t="s">
        <v>1295</v>
      </c>
      <c r="D1248" s="24" t="s">
        <v>59</v>
      </c>
      <c r="E1248" s="25" t="n">
        <v>1</v>
      </c>
      <c r="F1248" s="26"/>
      <c r="G1248" s="25"/>
      <c r="H1248" s="27"/>
      <c r="I1248" s="27"/>
      <c r="J1248" s="28" t="n">
        <v>1.0379</v>
      </c>
      <c r="K1248" s="25"/>
      <c r="L1248" s="29" t="n">
        <v>31916.67</v>
      </c>
      <c r="M1248" s="30"/>
      <c r="N1248" s="31"/>
      <c r="O1248" s="32"/>
      <c r="P1248" s="32"/>
      <c r="Q1248" s="32"/>
      <c r="R1248" s="32"/>
      <c r="S1248" s="32"/>
      <c r="T1248" s="32"/>
      <c r="U1248" s="32"/>
      <c r="V1248" s="32"/>
      <c r="W1248" s="32"/>
      <c r="X1248" s="32"/>
      <c r="Y1248" s="32"/>
      <c r="Z1248" s="32"/>
      <c r="AA1248" s="33" t="n">
        <f aca="false">COUNTIF(K1248:Z1248,"&gt;0")</f>
        <v>1</v>
      </c>
      <c r="AB1248" s="34" t="n">
        <f aca="false">CEILING(SUM(K1248:Z1248)/COUNTIF(K1248:Z1248,"&gt;0"),0.01)</f>
        <v>31916.67</v>
      </c>
      <c r="AC1248" s="34" t="n">
        <f aca="false">AB1248*E1248</f>
        <v>31916.67</v>
      </c>
      <c r="AD1248" s="35" t="e">
        <f aca="false">STDEV(K1248:Z1248)/AB1248*100</f>
        <v>#DIV/0!</v>
      </c>
    </row>
    <row r="1249" customFormat="false" ht="12.8" hidden="false" customHeight="false" outlineLevel="0" collapsed="false">
      <c r="A1249" s="21" t="n">
        <v>1236</v>
      </c>
      <c r="B1249" s="22"/>
      <c r="C1249" s="23" t="s">
        <v>1296</v>
      </c>
      <c r="D1249" s="24" t="s">
        <v>59</v>
      </c>
      <c r="E1249" s="25" t="n">
        <v>1</v>
      </c>
      <c r="F1249" s="26"/>
      <c r="G1249" s="25"/>
      <c r="H1249" s="27"/>
      <c r="I1249" s="27"/>
      <c r="J1249" s="28" t="n">
        <v>1.0379</v>
      </c>
      <c r="K1249" s="25"/>
      <c r="L1249" s="29" t="n">
        <v>208.33</v>
      </c>
      <c r="M1249" s="30"/>
      <c r="N1249" s="31"/>
      <c r="O1249" s="32"/>
      <c r="P1249" s="32"/>
      <c r="Q1249" s="32"/>
      <c r="R1249" s="32"/>
      <c r="S1249" s="32"/>
      <c r="T1249" s="32"/>
      <c r="U1249" s="32"/>
      <c r="V1249" s="32"/>
      <c r="W1249" s="32"/>
      <c r="X1249" s="32"/>
      <c r="Y1249" s="32"/>
      <c r="Z1249" s="32"/>
      <c r="AA1249" s="33" t="n">
        <f aca="false">COUNTIF(K1249:Z1249,"&gt;0")</f>
        <v>1</v>
      </c>
      <c r="AB1249" s="34" t="n">
        <f aca="false">CEILING(SUM(K1249:Z1249)/COUNTIF(K1249:Z1249,"&gt;0"),0.01)</f>
        <v>208.33</v>
      </c>
      <c r="AC1249" s="34" t="n">
        <f aca="false">AB1249*E1249</f>
        <v>208.33</v>
      </c>
      <c r="AD1249" s="35" t="e">
        <f aca="false">STDEV(K1249:Z1249)/AB1249*100</f>
        <v>#DIV/0!</v>
      </c>
    </row>
    <row r="1250" customFormat="false" ht="12.8" hidden="false" customHeight="false" outlineLevel="0" collapsed="false">
      <c r="A1250" s="21" t="n">
        <v>1237</v>
      </c>
      <c r="B1250" s="22"/>
      <c r="C1250" s="23" t="s">
        <v>1297</v>
      </c>
      <c r="D1250" s="24" t="s">
        <v>59</v>
      </c>
      <c r="E1250" s="25" t="n">
        <v>1</v>
      </c>
      <c r="F1250" s="26"/>
      <c r="G1250" s="25"/>
      <c r="H1250" s="27"/>
      <c r="I1250" s="27"/>
      <c r="J1250" s="28" t="n">
        <v>1.0379</v>
      </c>
      <c r="K1250" s="25"/>
      <c r="L1250" s="29" t="n">
        <v>166.67</v>
      </c>
      <c r="M1250" s="30"/>
      <c r="N1250" s="31"/>
      <c r="O1250" s="32"/>
      <c r="P1250" s="32"/>
      <c r="Q1250" s="32"/>
      <c r="R1250" s="32"/>
      <c r="S1250" s="32"/>
      <c r="T1250" s="32"/>
      <c r="U1250" s="32"/>
      <c r="V1250" s="32"/>
      <c r="W1250" s="32"/>
      <c r="X1250" s="32"/>
      <c r="Y1250" s="32"/>
      <c r="Z1250" s="32"/>
      <c r="AA1250" s="33" t="n">
        <f aca="false">COUNTIF(K1250:Z1250,"&gt;0")</f>
        <v>1</v>
      </c>
      <c r="AB1250" s="34" t="n">
        <f aca="false">CEILING(SUM(K1250:Z1250)/COUNTIF(K1250:Z1250,"&gt;0"),0.01)</f>
        <v>166.67</v>
      </c>
      <c r="AC1250" s="34" t="n">
        <f aca="false">AB1250*E1250</f>
        <v>166.67</v>
      </c>
      <c r="AD1250" s="35" t="e">
        <f aca="false">STDEV(K1250:Z1250)/AB1250*100</f>
        <v>#DIV/0!</v>
      </c>
    </row>
    <row r="1251" customFormat="false" ht="12.8" hidden="false" customHeight="false" outlineLevel="0" collapsed="false">
      <c r="A1251" s="21" t="n">
        <v>1238</v>
      </c>
      <c r="B1251" s="22"/>
      <c r="C1251" s="23" t="s">
        <v>1298</v>
      </c>
      <c r="D1251" s="24" t="s">
        <v>59</v>
      </c>
      <c r="E1251" s="25" t="n">
        <v>1</v>
      </c>
      <c r="F1251" s="26"/>
      <c r="G1251" s="25"/>
      <c r="H1251" s="27"/>
      <c r="I1251" s="27"/>
      <c r="J1251" s="28" t="n">
        <v>1.0379</v>
      </c>
      <c r="K1251" s="25"/>
      <c r="L1251" s="29" t="n">
        <v>12833.33</v>
      </c>
      <c r="M1251" s="30"/>
      <c r="N1251" s="31"/>
      <c r="O1251" s="32"/>
      <c r="P1251" s="32"/>
      <c r="Q1251" s="32"/>
      <c r="R1251" s="32"/>
      <c r="S1251" s="32"/>
      <c r="T1251" s="32"/>
      <c r="U1251" s="32"/>
      <c r="V1251" s="32"/>
      <c r="W1251" s="32"/>
      <c r="X1251" s="32"/>
      <c r="Y1251" s="32"/>
      <c r="Z1251" s="32"/>
      <c r="AA1251" s="33" t="n">
        <f aca="false">COUNTIF(K1251:Z1251,"&gt;0")</f>
        <v>1</v>
      </c>
      <c r="AB1251" s="34" t="n">
        <f aca="false">CEILING(SUM(K1251:Z1251)/COUNTIF(K1251:Z1251,"&gt;0"),0.01)</f>
        <v>12833.33</v>
      </c>
      <c r="AC1251" s="34" t="n">
        <f aca="false">AB1251*E1251</f>
        <v>12833.33</v>
      </c>
      <c r="AD1251" s="35" t="e">
        <f aca="false">STDEV(K1251:Z1251)/AB1251*100</f>
        <v>#DIV/0!</v>
      </c>
    </row>
    <row r="1252" customFormat="false" ht="12.8" hidden="false" customHeight="false" outlineLevel="0" collapsed="false">
      <c r="A1252" s="21" t="n">
        <v>1239</v>
      </c>
      <c r="B1252" s="22"/>
      <c r="C1252" s="23" t="s">
        <v>1299</v>
      </c>
      <c r="D1252" s="24" t="s">
        <v>59</v>
      </c>
      <c r="E1252" s="25" t="n">
        <v>1</v>
      </c>
      <c r="F1252" s="26"/>
      <c r="G1252" s="25"/>
      <c r="H1252" s="27"/>
      <c r="I1252" s="27"/>
      <c r="J1252" s="28" t="n">
        <v>1.0379</v>
      </c>
      <c r="K1252" s="25"/>
      <c r="L1252" s="29" t="n">
        <v>4333.33</v>
      </c>
      <c r="M1252" s="30"/>
      <c r="N1252" s="31"/>
      <c r="O1252" s="32"/>
      <c r="P1252" s="32"/>
      <c r="Q1252" s="32"/>
      <c r="R1252" s="32"/>
      <c r="S1252" s="32"/>
      <c r="T1252" s="32"/>
      <c r="U1252" s="32"/>
      <c r="V1252" s="32"/>
      <c r="W1252" s="32"/>
      <c r="X1252" s="32"/>
      <c r="Y1252" s="32"/>
      <c r="Z1252" s="32"/>
      <c r="AA1252" s="33" t="n">
        <f aca="false">COUNTIF(K1252:Z1252,"&gt;0")</f>
        <v>1</v>
      </c>
      <c r="AB1252" s="34" t="n">
        <f aca="false">CEILING(SUM(K1252:Z1252)/COUNTIF(K1252:Z1252,"&gt;0"),0.01)</f>
        <v>4333.33</v>
      </c>
      <c r="AC1252" s="34" t="n">
        <f aca="false">AB1252*E1252</f>
        <v>4333.33</v>
      </c>
      <c r="AD1252" s="35" t="e">
        <f aca="false">STDEV(K1252:Z1252)/AB1252*100</f>
        <v>#DIV/0!</v>
      </c>
    </row>
    <row r="1253" customFormat="false" ht="12.8" hidden="false" customHeight="false" outlineLevel="0" collapsed="false">
      <c r="A1253" s="21" t="n">
        <v>1240</v>
      </c>
      <c r="B1253" s="22"/>
      <c r="C1253" s="23" t="s">
        <v>1300</v>
      </c>
      <c r="D1253" s="24" t="s">
        <v>59</v>
      </c>
      <c r="E1253" s="25" t="n">
        <v>1</v>
      </c>
      <c r="F1253" s="26"/>
      <c r="G1253" s="25"/>
      <c r="H1253" s="27"/>
      <c r="I1253" s="27"/>
      <c r="J1253" s="28" t="n">
        <v>1.0379</v>
      </c>
      <c r="K1253" s="25"/>
      <c r="L1253" s="29" t="n">
        <v>1833.33</v>
      </c>
      <c r="M1253" s="30"/>
      <c r="N1253" s="31"/>
      <c r="O1253" s="32"/>
      <c r="P1253" s="32"/>
      <c r="Q1253" s="32"/>
      <c r="R1253" s="32"/>
      <c r="S1253" s="32"/>
      <c r="T1253" s="32"/>
      <c r="U1253" s="32"/>
      <c r="V1253" s="32"/>
      <c r="W1253" s="32"/>
      <c r="X1253" s="32"/>
      <c r="Y1253" s="32"/>
      <c r="Z1253" s="32"/>
      <c r="AA1253" s="33" t="n">
        <f aca="false">COUNTIF(K1253:Z1253,"&gt;0")</f>
        <v>1</v>
      </c>
      <c r="AB1253" s="34" t="n">
        <f aca="false">CEILING(SUM(K1253:Z1253)/COUNTIF(K1253:Z1253,"&gt;0"),0.01)</f>
        <v>1833.33</v>
      </c>
      <c r="AC1253" s="34" t="n">
        <f aca="false">AB1253*E1253</f>
        <v>1833.33</v>
      </c>
      <c r="AD1253" s="35" t="e">
        <f aca="false">STDEV(K1253:Z1253)/AB1253*100</f>
        <v>#DIV/0!</v>
      </c>
    </row>
    <row r="1254" customFormat="false" ht="12.8" hidden="false" customHeight="false" outlineLevel="0" collapsed="false">
      <c r="A1254" s="21" t="n">
        <v>1241</v>
      </c>
      <c r="B1254" s="22"/>
      <c r="C1254" s="23" t="s">
        <v>1301</v>
      </c>
      <c r="D1254" s="24" t="s">
        <v>59</v>
      </c>
      <c r="E1254" s="25" t="n">
        <v>1</v>
      </c>
      <c r="F1254" s="26"/>
      <c r="G1254" s="25"/>
      <c r="H1254" s="27"/>
      <c r="I1254" s="27"/>
      <c r="J1254" s="28" t="n">
        <v>1.0379</v>
      </c>
      <c r="K1254" s="25"/>
      <c r="L1254" s="29" t="n">
        <v>2000</v>
      </c>
      <c r="M1254" s="30"/>
      <c r="N1254" s="31"/>
      <c r="O1254" s="32"/>
      <c r="P1254" s="32"/>
      <c r="Q1254" s="32"/>
      <c r="R1254" s="32"/>
      <c r="S1254" s="32"/>
      <c r="T1254" s="32"/>
      <c r="U1254" s="32"/>
      <c r="V1254" s="32"/>
      <c r="W1254" s="32"/>
      <c r="X1254" s="32"/>
      <c r="Y1254" s="32"/>
      <c r="Z1254" s="32"/>
      <c r="AA1254" s="33" t="n">
        <f aca="false">COUNTIF(K1254:Z1254,"&gt;0")</f>
        <v>1</v>
      </c>
      <c r="AB1254" s="34" t="n">
        <f aca="false">CEILING(SUM(K1254:Z1254)/COUNTIF(K1254:Z1254,"&gt;0"),0.01)</f>
        <v>2000</v>
      </c>
      <c r="AC1254" s="34" t="n">
        <f aca="false">AB1254*E1254</f>
        <v>2000</v>
      </c>
      <c r="AD1254" s="35" t="e">
        <f aca="false">STDEV(K1254:Z1254)/AB1254*100</f>
        <v>#DIV/0!</v>
      </c>
    </row>
    <row r="1255" customFormat="false" ht="12.8" hidden="false" customHeight="false" outlineLevel="0" collapsed="false">
      <c r="A1255" s="21" t="n">
        <v>1242</v>
      </c>
      <c r="B1255" s="22"/>
      <c r="C1255" s="23" t="s">
        <v>1302</v>
      </c>
      <c r="D1255" s="24" t="s">
        <v>59</v>
      </c>
      <c r="E1255" s="25" t="n">
        <v>1</v>
      </c>
      <c r="F1255" s="26"/>
      <c r="G1255" s="25"/>
      <c r="H1255" s="27"/>
      <c r="I1255" s="27"/>
      <c r="J1255" s="28" t="n">
        <v>1.0379</v>
      </c>
      <c r="K1255" s="25"/>
      <c r="L1255" s="29" t="n">
        <v>2083.33</v>
      </c>
      <c r="M1255" s="30"/>
      <c r="N1255" s="31"/>
      <c r="O1255" s="32"/>
      <c r="P1255" s="32"/>
      <c r="Q1255" s="32"/>
      <c r="R1255" s="32"/>
      <c r="S1255" s="32"/>
      <c r="T1255" s="32"/>
      <c r="U1255" s="32"/>
      <c r="V1255" s="32"/>
      <c r="W1255" s="32"/>
      <c r="X1255" s="32"/>
      <c r="Y1255" s="32"/>
      <c r="Z1255" s="32"/>
      <c r="AA1255" s="33" t="n">
        <f aca="false">COUNTIF(K1255:Z1255,"&gt;0")</f>
        <v>1</v>
      </c>
      <c r="AB1255" s="34" t="n">
        <f aca="false">CEILING(SUM(K1255:Z1255)/COUNTIF(K1255:Z1255,"&gt;0"),0.01)</f>
        <v>2083.33</v>
      </c>
      <c r="AC1255" s="34" t="n">
        <f aca="false">AB1255*E1255</f>
        <v>2083.33</v>
      </c>
      <c r="AD1255" s="35" t="e">
        <f aca="false">STDEV(K1255:Z1255)/AB1255*100</f>
        <v>#DIV/0!</v>
      </c>
    </row>
    <row r="1256" customFormat="false" ht="12.8" hidden="false" customHeight="false" outlineLevel="0" collapsed="false">
      <c r="A1256" s="21" t="n">
        <v>1243</v>
      </c>
      <c r="B1256" s="22"/>
      <c r="C1256" s="23" t="s">
        <v>1303</v>
      </c>
      <c r="D1256" s="24" t="s">
        <v>59</v>
      </c>
      <c r="E1256" s="25" t="n">
        <v>1</v>
      </c>
      <c r="F1256" s="26"/>
      <c r="G1256" s="25"/>
      <c r="H1256" s="27"/>
      <c r="I1256" s="27"/>
      <c r="J1256" s="28" t="n">
        <v>1.0379</v>
      </c>
      <c r="K1256" s="25"/>
      <c r="L1256" s="29" t="n">
        <v>3333.33</v>
      </c>
      <c r="M1256" s="30"/>
      <c r="N1256" s="31"/>
      <c r="O1256" s="32"/>
      <c r="P1256" s="32"/>
      <c r="Q1256" s="32"/>
      <c r="R1256" s="32"/>
      <c r="S1256" s="32"/>
      <c r="T1256" s="32"/>
      <c r="U1256" s="32"/>
      <c r="V1256" s="32"/>
      <c r="W1256" s="32"/>
      <c r="X1256" s="32"/>
      <c r="Y1256" s="32"/>
      <c r="Z1256" s="32"/>
      <c r="AA1256" s="33" t="n">
        <f aca="false">COUNTIF(K1256:Z1256,"&gt;0")</f>
        <v>1</v>
      </c>
      <c r="AB1256" s="34" t="n">
        <f aca="false">CEILING(SUM(K1256:Z1256)/COUNTIF(K1256:Z1256,"&gt;0"),0.01)</f>
        <v>3333.33</v>
      </c>
      <c r="AC1256" s="34" t="n">
        <f aca="false">AB1256*E1256</f>
        <v>3333.33</v>
      </c>
      <c r="AD1256" s="35" t="e">
        <f aca="false">STDEV(K1256:Z1256)/AB1256*100</f>
        <v>#DIV/0!</v>
      </c>
    </row>
    <row r="1257" customFormat="false" ht="12.8" hidden="false" customHeight="false" outlineLevel="0" collapsed="false">
      <c r="A1257" s="21" t="n">
        <v>1244</v>
      </c>
      <c r="B1257" s="22"/>
      <c r="C1257" s="23" t="s">
        <v>1304</v>
      </c>
      <c r="D1257" s="24" t="s">
        <v>59</v>
      </c>
      <c r="E1257" s="25" t="n">
        <v>1</v>
      </c>
      <c r="F1257" s="26"/>
      <c r="G1257" s="25"/>
      <c r="H1257" s="27"/>
      <c r="I1257" s="27"/>
      <c r="J1257" s="28" t="n">
        <v>1.0379</v>
      </c>
      <c r="K1257" s="25"/>
      <c r="L1257" s="29" t="n">
        <v>3000</v>
      </c>
      <c r="M1257" s="30"/>
      <c r="N1257" s="31"/>
      <c r="O1257" s="32"/>
      <c r="P1257" s="32"/>
      <c r="Q1257" s="32"/>
      <c r="R1257" s="32"/>
      <c r="S1257" s="32"/>
      <c r="T1257" s="32"/>
      <c r="U1257" s="32"/>
      <c r="V1257" s="32"/>
      <c r="W1257" s="32"/>
      <c r="X1257" s="32"/>
      <c r="Y1257" s="32"/>
      <c r="Z1257" s="32"/>
      <c r="AA1257" s="33" t="n">
        <f aca="false">COUNTIF(K1257:Z1257,"&gt;0")</f>
        <v>1</v>
      </c>
      <c r="AB1257" s="34" t="n">
        <f aca="false">CEILING(SUM(K1257:Z1257)/COUNTIF(K1257:Z1257,"&gt;0"),0.01)</f>
        <v>3000</v>
      </c>
      <c r="AC1257" s="34" t="n">
        <f aca="false">AB1257*E1257</f>
        <v>3000</v>
      </c>
      <c r="AD1257" s="35" t="e">
        <f aca="false">STDEV(K1257:Z1257)/AB1257*100</f>
        <v>#DIV/0!</v>
      </c>
    </row>
    <row r="1258" customFormat="false" ht="12.8" hidden="false" customHeight="false" outlineLevel="0" collapsed="false">
      <c r="A1258" s="21" t="n">
        <v>1245</v>
      </c>
      <c r="B1258" s="22"/>
      <c r="C1258" s="23" t="s">
        <v>1305</v>
      </c>
      <c r="D1258" s="24" t="s">
        <v>59</v>
      </c>
      <c r="E1258" s="25" t="n">
        <v>1</v>
      </c>
      <c r="F1258" s="26"/>
      <c r="G1258" s="25"/>
      <c r="H1258" s="27"/>
      <c r="I1258" s="27"/>
      <c r="J1258" s="28" t="n">
        <v>1.0379</v>
      </c>
      <c r="K1258" s="25"/>
      <c r="L1258" s="29" t="n">
        <v>2416.67</v>
      </c>
      <c r="M1258" s="30"/>
      <c r="N1258" s="31"/>
      <c r="O1258" s="32"/>
      <c r="P1258" s="32"/>
      <c r="Q1258" s="32"/>
      <c r="R1258" s="32"/>
      <c r="S1258" s="32"/>
      <c r="T1258" s="32"/>
      <c r="U1258" s="32"/>
      <c r="V1258" s="32"/>
      <c r="W1258" s="32"/>
      <c r="X1258" s="32"/>
      <c r="Y1258" s="32"/>
      <c r="Z1258" s="32"/>
      <c r="AA1258" s="33" t="n">
        <f aca="false">COUNTIF(K1258:Z1258,"&gt;0")</f>
        <v>1</v>
      </c>
      <c r="AB1258" s="34" t="n">
        <f aca="false">CEILING(SUM(K1258:Z1258)/COUNTIF(K1258:Z1258,"&gt;0"),0.01)</f>
        <v>2416.67</v>
      </c>
      <c r="AC1258" s="34" t="n">
        <f aca="false">AB1258*E1258</f>
        <v>2416.67</v>
      </c>
      <c r="AD1258" s="35" t="e">
        <f aca="false">STDEV(K1258:Z1258)/AB1258*100</f>
        <v>#DIV/0!</v>
      </c>
    </row>
    <row r="1259" customFormat="false" ht="12.8" hidden="false" customHeight="false" outlineLevel="0" collapsed="false">
      <c r="A1259" s="21" t="n">
        <v>1246</v>
      </c>
      <c r="B1259" s="22"/>
      <c r="C1259" s="23" t="s">
        <v>1306</v>
      </c>
      <c r="D1259" s="24" t="s">
        <v>59</v>
      </c>
      <c r="E1259" s="25" t="n">
        <v>1</v>
      </c>
      <c r="F1259" s="26"/>
      <c r="G1259" s="25"/>
      <c r="H1259" s="27"/>
      <c r="I1259" s="27"/>
      <c r="J1259" s="28" t="n">
        <v>1.0379</v>
      </c>
      <c r="K1259" s="25"/>
      <c r="L1259" s="29" t="n">
        <v>2583.33</v>
      </c>
      <c r="M1259" s="30"/>
      <c r="N1259" s="31"/>
      <c r="O1259" s="32"/>
      <c r="P1259" s="32"/>
      <c r="Q1259" s="32"/>
      <c r="R1259" s="32"/>
      <c r="S1259" s="32"/>
      <c r="T1259" s="32"/>
      <c r="U1259" s="32"/>
      <c r="V1259" s="32"/>
      <c r="W1259" s="32"/>
      <c r="X1259" s="32"/>
      <c r="Y1259" s="32"/>
      <c r="Z1259" s="32"/>
      <c r="AA1259" s="33" t="n">
        <f aca="false">COUNTIF(K1259:Z1259,"&gt;0")</f>
        <v>1</v>
      </c>
      <c r="AB1259" s="34" t="n">
        <f aca="false">CEILING(SUM(K1259:Z1259)/COUNTIF(K1259:Z1259,"&gt;0"),0.01)</f>
        <v>2583.33</v>
      </c>
      <c r="AC1259" s="34" t="n">
        <f aca="false">AB1259*E1259</f>
        <v>2583.33</v>
      </c>
      <c r="AD1259" s="35" t="e">
        <f aca="false">STDEV(K1259:Z1259)/AB1259*100</f>
        <v>#DIV/0!</v>
      </c>
    </row>
    <row r="1260" customFormat="false" ht="12.8" hidden="false" customHeight="false" outlineLevel="0" collapsed="false">
      <c r="A1260" s="21" t="n">
        <v>1247</v>
      </c>
      <c r="B1260" s="22"/>
      <c r="C1260" s="23" t="s">
        <v>1307</v>
      </c>
      <c r="D1260" s="24" t="s">
        <v>59</v>
      </c>
      <c r="E1260" s="25" t="n">
        <v>1</v>
      </c>
      <c r="F1260" s="26"/>
      <c r="G1260" s="25"/>
      <c r="H1260" s="27"/>
      <c r="I1260" s="27"/>
      <c r="J1260" s="28" t="n">
        <v>1.0379</v>
      </c>
      <c r="K1260" s="25"/>
      <c r="L1260" s="29" t="n">
        <v>2666.67</v>
      </c>
      <c r="M1260" s="30"/>
      <c r="N1260" s="31"/>
      <c r="O1260" s="32"/>
      <c r="P1260" s="32"/>
      <c r="Q1260" s="32"/>
      <c r="R1260" s="32"/>
      <c r="S1260" s="32"/>
      <c r="T1260" s="32"/>
      <c r="U1260" s="32"/>
      <c r="V1260" s="32"/>
      <c r="W1260" s="32"/>
      <c r="X1260" s="32"/>
      <c r="Y1260" s="32"/>
      <c r="Z1260" s="32"/>
      <c r="AA1260" s="33" t="n">
        <f aca="false">COUNTIF(K1260:Z1260,"&gt;0")</f>
        <v>1</v>
      </c>
      <c r="AB1260" s="34" t="n">
        <f aca="false">CEILING(SUM(K1260:Z1260)/COUNTIF(K1260:Z1260,"&gt;0"),0.01)</f>
        <v>2666.67</v>
      </c>
      <c r="AC1260" s="34" t="n">
        <f aca="false">AB1260*E1260</f>
        <v>2666.67</v>
      </c>
      <c r="AD1260" s="35" t="e">
        <f aca="false">STDEV(K1260:Z1260)/AB1260*100</f>
        <v>#DIV/0!</v>
      </c>
    </row>
    <row r="1261" customFormat="false" ht="12.8" hidden="false" customHeight="false" outlineLevel="0" collapsed="false">
      <c r="A1261" s="21" t="n">
        <v>1248</v>
      </c>
      <c r="B1261" s="22"/>
      <c r="C1261" s="23" t="s">
        <v>1308</v>
      </c>
      <c r="D1261" s="24" t="s">
        <v>59</v>
      </c>
      <c r="E1261" s="25" t="n">
        <v>1</v>
      </c>
      <c r="F1261" s="26"/>
      <c r="G1261" s="25"/>
      <c r="H1261" s="27"/>
      <c r="I1261" s="27"/>
      <c r="J1261" s="28" t="n">
        <v>1.0379</v>
      </c>
      <c r="K1261" s="25"/>
      <c r="L1261" s="29" t="n">
        <v>11000</v>
      </c>
      <c r="M1261" s="30"/>
      <c r="N1261" s="31"/>
      <c r="O1261" s="32"/>
      <c r="P1261" s="32"/>
      <c r="Q1261" s="32"/>
      <c r="R1261" s="32"/>
      <c r="S1261" s="32"/>
      <c r="T1261" s="32"/>
      <c r="U1261" s="32"/>
      <c r="V1261" s="32"/>
      <c r="W1261" s="32"/>
      <c r="X1261" s="32"/>
      <c r="Y1261" s="32"/>
      <c r="Z1261" s="32"/>
      <c r="AA1261" s="33" t="n">
        <f aca="false">COUNTIF(K1261:Z1261,"&gt;0")</f>
        <v>1</v>
      </c>
      <c r="AB1261" s="34" t="n">
        <f aca="false">CEILING(SUM(K1261:Z1261)/COUNTIF(K1261:Z1261,"&gt;0"),0.01)</f>
        <v>11000</v>
      </c>
      <c r="AC1261" s="34" t="n">
        <f aca="false">AB1261*E1261</f>
        <v>11000</v>
      </c>
      <c r="AD1261" s="35" t="e">
        <f aca="false">STDEV(K1261:Z1261)/AB1261*100</f>
        <v>#DIV/0!</v>
      </c>
    </row>
    <row r="1262" customFormat="false" ht="12.8" hidden="false" customHeight="false" outlineLevel="0" collapsed="false">
      <c r="A1262" s="21" t="n">
        <v>1249</v>
      </c>
      <c r="B1262" s="22"/>
      <c r="C1262" s="23" t="s">
        <v>1309</v>
      </c>
      <c r="D1262" s="24" t="s">
        <v>59</v>
      </c>
      <c r="E1262" s="25" t="n">
        <v>1</v>
      </c>
      <c r="F1262" s="26"/>
      <c r="G1262" s="25"/>
      <c r="H1262" s="27"/>
      <c r="I1262" s="27"/>
      <c r="J1262" s="28" t="n">
        <v>1.0379</v>
      </c>
      <c r="K1262" s="25"/>
      <c r="L1262" s="29" t="n">
        <v>12333.33</v>
      </c>
      <c r="M1262" s="30"/>
      <c r="N1262" s="31"/>
      <c r="O1262" s="32"/>
      <c r="P1262" s="32"/>
      <c r="Q1262" s="32"/>
      <c r="R1262" s="32"/>
      <c r="S1262" s="32"/>
      <c r="T1262" s="32"/>
      <c r="U1262" s="32"/>
      <c r="V1262" s="32"/>
      <c r="W1262" s="32"/>
      <c r="X1262" s="32"/>
      <c r="Y1262" s="32"/>
      <c r="Z1262" s="32"/>
      <c r="AA1262" s="33" t="n">
        <f aca="false">COUNTIF(K1262:Z1262,"&gt;0")</f>
        <v>1</v>
      </c>
      <c r="AB1262" s="34" t="n">
        <f aca="false">CEILING(SUM(K1262:Z1262)/COUNTIF(K1262:Z1262,"&gt;0"),0.01)</f>
        <v>12333.33</v>
      </c>
      <c r="AC1262" s="34" t="n">
        <f aca="false">AB1262*E1262</f>
        <v>12333.33</v>
      </c>
      <c r="AD1262" s="35" t="e">
        <f aca="false">STDEV(K1262:Z1262)/AB1262*100</f>
        <v>#DIV/0!</v>
      </c>
    </row>
    <row r="1263" customFormat="false" ht="12.8" hidden="false" customHeight="false" outlineLevel="0" collapsed="false">
      <c r="A1263" s="21" t="n">
        <v>1250</v>
      </c>
      <c r="B1263" s="22"/>
      <c r="C1263" s="23" t="s">
        <v>1310</v>
      </c>
      <c r="D1263" s="24" t="s">
        <v>59</v>
      </c>
      <c r="E1263" s="25" t="n">
        <v>1</v>
      </c>
      <c r="F1263" s="26"/>
      <c r="G1263" s="25"/>
      <c r="H1263" s="27"/>
      <c r="I1263" s="27"/>
      <c r="J1263" s="28" t="n">
        <v>1.0379</v>
      </c>
      <c r="K1263" s="25"/>
      <c r="L1263" s="29" t="n">
        <v>9583.33</v>
      </c>
      <c r="M1263" s="30"/>
      <c r="N1263" s="31"/>
      <c r="O1263" s="32"/>
      <c r="P1263" s="32"/>
      <c r="Q1263" s="32"/>
      <c r="R1263" s="32"/>
      <c r="S1263" s="32"/>
      <c r="T1263" s="32"/>
      <c r="U1263" s="32"/>
      <c r="V1263" s="32"/>
      <c r="W1263" s="32"/>
      <c r="X1263" s="32"/>
      <c r="Y1263" s="32"/>
      <c r="Z1263" s="32"/>
      <c r="AA1263" s="33" t="n">
        <f aca="false">COUNTIF(K1263:Z1263,"&gt;0")</f>
        <v>1</v>
      </c>
      <c r="AB1263" s="34" t="n">
        <f aca="false">CEILING(SUM(K1263:Z1263)/COUNTIF(K1263:Z1263,"&gt;0"),0.01)</f>
        <v>9583.33</v>
      </c>
      <c r="AC1263" s="34" t="n">
        <f aca="false">AB1263*E1263</f>
        <v>9583.33</v>
      </c>
      <c r="AD1263" s="35" t="e">
        <f aca="false">STDEV(K1263:Z1263)/AB1263*100</f>
        <v>#DIV/0!</v>
      </c>
    </row>
    <row r="1264" customFormat="false" ht="12.8" hidden="false" customHeight="false" outlineLevel="0" collapsed="false">
      <c r="A1264" s="21" t="n">
        <v>1251</v>
      </c>
      <c r="B1264" s="22"/>
      <c r="C1264" s="23" t="s">
        <v>1311</v>
      </c>
      <c r="D1264" s="24" t="s">
        <v>59</v>
      </c>
      <c r="E1264" s="25" t="n">
        <v>1</v>
      </c>
      <c r="F1264" s="26"/>
      <c r="G1264" s="25"/>
      <c r="H1264" s="27"/>
      <c r="I1264" s="27"/>
      <c r="J1264" s="28" t="n">
        <v>1.0379</v>
      </c>
      <c r="K1264" s="25"/>
      <c r="L1264" s="29" t="n">
        <v>12083.33</v>
      </c>
      <c r="M1264" s="30"/>
      <c r="N1264" s="31"/>
      <c r="O1264" s="32"/>
      <c r="P1264" s="32"/>
      <c r="Q1264" s="32"/>
      <c r="R1264" s="32"/>
      <c r="S1264" s="32"/>
      <c r="T1264" s="32"/>
      <c r="U1264" s="32"/>
      <c r="V1264" s="32"/>
      <c r="W1264" s="32"/>
      <c r="X1264" s="32"/>
      <c r="Y1264" s="32"/>
      <c r="Z1264" s="32"/>
      <c r="AA1264" s="33" t="n">
        <f aca="false">COUNTIF(K1264:Z1264,"&gt;0")</f>
        <v>1</v>
      </c>
      <c r="AB1264" s="34" t="n">
        <f aca="false">CEILING(SUM(K1264:Z1264)/COUNTIF(K1264:Z1264,"&gt;0"),0.01)</f>
        <v>12083.33</v>
      </c>
      <c r="AC1264" s="34" t="n">
        <f aca="false">AB1264*E1264</f>
        <v>12083.33</v>
      </c>
      <c r="AD1264" s="35" t="e">
        <f aca="false">STDEV(K1264:Z1264)/AB1264*100</f>
        <v>#DIV/0!</v>
      </c>
    </row>
    <row r="1265" customFormat="false" ht="12.8" hidden="false" customHeight="false" outlineLevel="0" collapsed="false">
      <c r="A1265" s="21" t="n">
        <v>1252</v>
      </c>
      <c r="B1265" s="22"/>
      <c r="C1265" s="23" t="s">
        <v>1312</v>
      </c>
      <c r="D1265" s="24" t="s">
        <v>59</v>
      </c>
      <c r="E1265" s="25" t="n">
        <v>1</v>
      </c>
      <c r="F1265" s="26"/>
      <c r="G1265" s="25"/>
      <c r="H1265" s="27"/>
      <c r="I1265" s="27"/>
      <c r="J1265" s="28" t="n">
        <v>1.0379</v>
      </c>
      <c r="K1265" s="25"/>
      <c r="L1265" s="29" t="n">
        <v>9633.33</v>
      </c>
      <c r="M1265" s="30"/>
      <c r="N1265" s="31"/>
      <c r="O1265" s="32"/>
      <c r="P1265" s="32"/>
      <c r="Q1265" s="32"/>
      <c r="R1265" s="32"/>
      <c r="S1265" s="32"/>
      <c r="T1265" s="32"/>
      <c r="U1265" s="32"/>
      <c r="V1265" s="32"/>
      <c r="W1265" s="32"/>
      <c r="X1265" s="32"/>
      <c r="Y1265" s="32"/>
      <c r="Z1265" s="32"/>
      <c r="AA1265" s="33" t="n">
        <f aca="false">COUNTIF(K1265:Z1265,"&gt;0")</f>
        <v>1</v>
      </c>
      <c r="AB1265" s="34" t="n">
        <f aca="false">CEILING(SUM(K1265:Z1265)/COUNTIF(K1265:Z1265,"&gt;0"),0.01)</f>
        <v>9633.33</v>
      </c>
      <c r="AC1265" s="34" t="n">
        <f aca="false">AB1265*E1265</f>
        <v>9633.33</v>
      </c>
      <c r="AD1265" s="35" t="e">
        <f aca="false">STDEV(K1265:Z1265)/AB1265*100</f>
        <v>#DIV/0!</v>
      </c>
    </row>
    <row r="1266" customFormat="false" ht="12.8" hidden="false" customHeight="false" outlineLevel="0" collapsed="false">
      <c r="A1266" s="21" t="n">
        <v>1253</v>
      </c>
      <c r="B1266" s="22"/>
      <c r="C1266" s="23" t="s">
        <v>1313</v>
      </c>
      <c r="D1266" s="24" t="s">
        <v>59</v>
      </c>
      <c r="E1266" s="25" t="n">
        <v>1</v>
      </c>
      <c r="F1266" s="26"/>
      <c r="G1266" s="25"/>
      <c r="H1266" s="27"/>
      <c r="I1266" s="27"/>
      <c r="J1266" s="28" t="n">
        <v>1.0379</v>
      </c>
      <c r="K1266" s="25"/>
      <c r="L1266" s="29" t="n">
        <v>333.33</v>
      </c>
      <c r="M1266" s="30"/>
      <c r="N1266" s="31"/>
      <c r="O1266" s="32"/>
      <c r="P1266" s="32"/>
      <c r="Q1266" s="32"/>
      <c r="R1266" s="32"/>
      <c r="S1266" s="32"/>
      <c r="T1266" s="32"/>
      <c r="U1266" s="32"/>
      <c r="V1266" s="32"/>
      <c r="W1266" s="32"/>
      <c r="X1266" s="32"/>
      <c r="Y1266" s="32"/>
      <c r="Z1266" s="32"/>
      <c r="AA1266" s="33" t="n">
        <f aca="false">COUNTIF(K1266:Z1266,"&gt;0")</f>
        <v>1</v>
      </c>
      <c r="AB1266" s="34" t="n">
        <f aca="false">CEILING(SUM(K1266:Z1266)/COUNTIF(K1266:Z1266,"&gt;0"),0.01)</f>
        <v>333.33</v>
      </c>
      <c r="AC1266" s="34" t="n">
        <f aca="false">AB1266*E1266</f>
        <v>333.33</v>
      </c>
      <c r="AD1266" s="35" t="e">
        <f aca="false">STDEV(K1266:Z1266)/AB1266*100</f>
        <v>#DIV/0!</v>
      </c>
    </row>
    <row r="1267" customFormat="false" ht="12.8" hidden="false" customHeight="false" outlineLevel="0" collapsed="false">
      <c r="A1267" s="21" t="n">
        <v>1254</v>
      </c>
      <c r="B1267" s="22"/>
      <c r="C1267" s="23" t="s">
        <v>1314</v>
      </c>
      <c r="D1267" s="24" t="s">
        <v>59</v>
      </c>
      <c r="E1267" s="25" t="n">
        <v>1</v>
      </c>
      <c r="F1267" s="26"/>
      <c r="G1267" s="25"/>
      <c r="H1267" s="27"/>
      <c r="I1267" s="27"/>
      <c r="J1267" s="28" t="n">
        <v>1.0379</v>
      </c>
      <c r="K1267" s="25"/>
      <c r="L1267" s="29" t="n">
        <v>333.33</v>
      </c>
      <c r="M1267" s="30"/>
      <c r="N1267" s="31"/>
      <c r="O1267" s="32"/>
      <c r="P1267" s="32"/>
      <c r="Q1267" s="32"/>
      <c r="R1267" s="32"/>
      <c r="S1267" s="32"/>
      <c r="T1267" s="32"/>
      <c r="U1267" s="32"/>
      <c r="V1267" s="32"/>
      <c r="W1267" s="32"/>
      <c r="X1267" s="32"/>
      <c r="Y1267" s="32"/>
      <c r="Z1267" s="32"/>
      <c r="AA1267" s="33" t="n">
        <f aca="false">COUNTIF(K1267:Z1267,"&gt;0")</f>
        <v>1</v>
      </c>
      <c r="AB1267" s="34" t="n">
        <f aca="false">CEILING(SUM(K1267:Z1267)/COUNTIF(K1267:Z1267,"&gt;0"),0.01)</f>
        <v>333.33</v>
      </c>
      <c r="AC1267" s="34" t="n">
        <f aca="false">AB1267*E1267</f>
        <v>333.33</v>
      </c>
      <c r="AD1267" s="35" t="e">
        <f aca="false">STDEV(K1267:Z1267)/AB1267*100</f>
        <v>#DIV/0!</v>
      </c>
    </row>
    <row r="1268" customFormat="false" ht="12.8" hidden="false" customHeight="false" outlineLevel="0" collapsed="false">
      <c r="A1268" s="21" t="n">
        <v>1255</v>
      </c>
      <c r="B1268" s="22"/>
      <c r="C1268" s="23" t="s">
        <v>1315</v>
      </c>
      <c r="D1268" s="24" t="s">
        <v>59</v>
      </c>
      <c r="E1268" s="25" t="n">
        <v>1</v>
      </c>
      <c r="F1268" s="26"/>
      <c r="G1268" s="25"/>
      <c r="H1268" s="27"/>
      <c r="I1268" s="27"/>
      <c r="J1268" s="28" t="n">
        <v>1.0379</v>
      </c>
      <c r="K1268" s="25"/>
      <c r="L1268" s="29" t="n">
        <v>500</v>
      </c>
      <c r="M1268" s="30"/>
      <c r="N1268" s="31"/>
      <c r="O1268" s="32"/>
      <c r="P1268" s="32"/>
      <c r="Q1268" s="32"/>
      <c r="R1268" s="32"/>
      <c r="S1268" s="32"/>
      <c r="T1268" s="32"/>
      <c r="U1268" s="32"/>
      <c r="V1268" s="32"/>
      <c r="W1268" s="32"/>
      <c r="X1268" s="32"/>
      <c r="Y1268" s="32"/>
      <c r="Z1268" s="32"/>
      <c r="AA1268" s="33" t="n">
        <f aca="false">COUNTIF(K1268:Z1268,"&gt;0")</f>
        <v>1</v>
      </c>
      <c r="AB1268" s="34" t="n">
        <f aca="false">CEILING(SUM(K1268:Z1268)/COUNTIF(K1268:Z1268,"&gt;0"),0.01)</f>
        <v>500</v>
      </c>
      <c r="AC1268" s="34" t="n">
        <f aca="false">AB1268*E1268</f>
        <v>500</v>
      </c>
      <c r="AD1268" s="35" t="e">
        <f aca="false">STDEV(K1268:Z1268)/AB1268*100</f>
        <v>#DIV/0!</v>
      </c>
    </row>
    <row r="1269" customFormat="false" ht="12.8" hidden="false" customHeight="false" outlineLevel="0" collapsed="false">
      <c r="A1269" s="21" t="n">
        <v>1256</v>
      </c>
      <c r="B1269" s="22"/>
      <c r="C1269" s="23" t="s">
        <v>1316</v>
      </c>
      <c r="D1269" s="24" t="s">
        <v>59</v>
      </c>
      <c r="E1269" s="25" t="n">
        <v>1</v>
      </c>
      <c r="F1269" s="26"/>
      <c r="G1269" s="25"/>
      <c r="H1269" s="27"/>
      <c r="I1269" s="27"/>
      <c r="J1269" s="28" t="n">
        <v>1.0379</v>
      </c>
      <c r="K1269" s="25"/>
      <c r="L1269" s="29" t="n">
        <v>333.33</v>
      </c>
      <c r="M1269" s="30"/>
      <c r="N1269" s="31"/>
      <c r="O1269" s="32"/>
      <c r="P1269" s="32"/>
      <c r="Q1269" s="32"/>
      <c r="R1269" s="32"/>
      <c r="S1269" s="32"/>
      <c r="T1269" s="32"/>
      <c r="U1269" s="32"/>
      <c r="V1269" s="32"/>
      <c r="W1269" s="32"/>
      <c r="X1269" s="32"/>
      <c r="Y1269" s="32"/>
      <c r="Z1269" s="32"/>
      <c r="AA1269" s="33" t="n">
        <f aca="false">COUNTIF(K1269:Z1269,"&gt;0")</f>
        <v>1</v>
      </c>
      <c r="AB1269" s="34" t="n">
        <f aca="false">CEILING(SUM(K1269:Z1269)/COUNTIF(K1269:Z1269,"&gt;0"),0.01)</f>
        <v>333.33</v>
      </c>
      <c r="AC1269" s="34" t="n">
        <f aca="false">AB1269*E1269</f>
        <v>333.33</v>
      </c>
      <c r="AD1269" s="35" t="e">
        <f aca="false">STDEV(K1269:Z1269)/AB1269*100</f>
        <v>#DIV/0!</v>
      </c>
    </row>
    <row r="1270" customFormat="false" ht="12.8" hidden="false" customHeight="false" outlineLevel="0" collapsed="false">
      <c r="A1270" s="21" t="n">
        <v>1257</v>
      </c>
      <c r="B1270" s="22"/>
      <c r="C1270" s="23" t="s">
        <v>1317</v>
      </c>
      <c r="D1270" s="24" t="s">
        <v>59</v>
      </c>
      <c r="E1270" s="25" t="n">
        <v>1</v>
      </c>
      <c r="F1270" s="26"/>
      <c r="G1270" s="25"/>
      <c r="H1270" s="27"/>
      <c r="I1270" s="27"/>
      <c r="J1270" s="28" t="n">
        <v>1.0379</v>
      </c>
      <c r="K1270" s="25"/>
      <c r="L1270" s="29" t="n">
        <v>166.67</v>
      </c>
      <c r="M1270" s="30"/>
      <c r="N1270" s="31"/>
      <c r="O1270" s="32"/>
      <c r="P1270" s="32"/>
      <c r="Q1270" s="32"/>
      <c r="R1270" s="32"/>
      <c r="S1270" s="32"/>
      <c r="T1270" s="32"/>
      <c r="U1270" s="32"/>
      <c r="V1270" s="32"/>
      <c r="W1270" s="32"/>
      <c r="X1270" s="32"/>
      <c r="Y1270" s="32"/>
      <c r="Z1270" s="32"/>
      <c r="AA1270" s="33" t="n">
        <f aca="false">COUNTIF(K1270:Z1270,"&gt;0")</f>
        <v>1</v>
      </c>
      <c r="AB1270" s="34" t="n">
        <f aca="false">CEILING(SUM(K1270:Z1270)/COUNTIF(K1270:Z1270,"&gt;0"),0.01)</f>
        <v>166.67</v>
      </c>
      <c r="AC1270" s="34" t="n">
        <f aca="false">AB1270*E1270</f>
        <v>166.67</v>
      </c>
      <c r="AD1270" s="35" t="e">
        <f aca="false">STDEV(K1270:Z1270)/AB1270*100</f>
        <v>#DIV/0!</v>
      </c>
    </row>
    <row r="1271" customFormat="false" ht="12.8" hidden="false" customHeight="false" outlineLevel="0" collapsed="false">
      <c r="A1271" s="21" t="n">
        <v>1258</v>
      </c>
      <c r="B1271" s="22"/>
      <c r="C1271" s="23" t="s">
        <v>1318</v>
      </c>
      <c r="D1271" s="24" t="s">
        <v>59</v>
      </c>
      <c r="E1271" s="25" t="n">
        <v>1</v>
      </c>
      <c r="F1271" s="26"/>
      <c r="G1271" s="25"/>
      <c r="H1271" s="27"/>
      <c r="I1271" s="27"/>
      <c r="J1271" s="28" t="n">
        <v>1.0379</v>
      </c>
      <c r="K1271" s="25"/>
      <c r="L1271" s="29" t="n">
        <v>916.67</v>
      </c>
      <c r="M1271" s="30"/>
      <c r="N1271" s="31"/>
      <c r="O1271" s="32"/>
      <c r="P1271" s="32"/>
      <c r="Q1271" s="32"/>
      <c r="R1271" s="32"/>
      <c r="S1271" s="32"/>
      <c r="T1271" s="32"/>
      <c r="U1271" s="32"/>
      <c r="V1271" s="32"/>
      <c r="W1271" s="32"/>
      <c r="X1271" s="32"/>
      <c r="Y1271" s="32"/>
      <c r="Z1271" s="32"/>
      <c r="AA1271" s="33" t="n">
        <f aca="false">COUNTIF(K1271:Z1271,"&gt;0")</f>
        <v>1</v>
      </c>
      <c r="AB1271" s="34" t="n">
        <f aca="false">CEILING(SUM(K1271:Z1271)/COUNTIF(K1271:Z1271,"&gt;0"),0.01)</f>
        <v>916.67</v>
      </c>
      <c r="AC1271" s="34" t="n">
        <f aca="false">AB1271*E1271</f>
        <v>916.67</v>
      </c>
      <c r="AD1271" s="35" t="e">
        <f aca="false">STDEV(K1271:Z1271)/AB1271*100</f>
        <v>#DIV/0!</v>
      </c>
    </row>
    <row r="1272" customFormat="false" ht="12.8" hidden="false" customHeight="false" outlineLevel="0" collapsed="false">
      <c r="A1272" s="21" t="n">
        <v>1259</v>
      </c>
      <c r="B1272" s="22"/>
      <c r="C1272" s="23" t="s">
        <v>1319</v>
      </c>
      <c r="D1272" s="24" t="s">
        <v>59</v>
      </c>
      <c r="E1272" s="25" t="n">
        <v>1</v>
      </c>
      <c r="F1272" s="26"/>
      <c r="G1272" s="25"/>
      <c r="H1272" s="27"/>
      <c r="I1272" s="27"/>
      <c r="J1272" s="28" t="n">
        <v>1.0379</v>
      </c>
      <c r="K1272" s="25"/>
      <c r="L1272" s="29" t="n">
        <v>583.33</v>
      </c>
      <c r="M1272" s="30"/>
      <c r="N1272" s="31"/>
      <c r="O1272" s="32"/>
      <c r="P1272" s="32"/>
      <c r="Q1272" s="32"/>
      <c r="R1272" s="32"/>
      <c r="S1272" s="32"/>
      <c r="T1272" s="32"/>
      <c r="U1272" s="32"/>
      <c r="V1272" s="32"/>
      <c r="W1272" s="32"/>
      <c r="X1272" s="32"/>
      <c r="Y1272" s="32"/>
      <c r="Z1272" s="32"/>
      <c r="AA1272" s="33" t="n">
        <f aca="false">COUNTIF(K1272:Z1272,"&gt;0")</f>
        <v>1</v>
      </c>
      <c r="AB1272" s="34" t="n">
        <f aca="false">CEILING(SUM(K1272:Z1272)/COUNTIF(K1272:Z1272,"&gt;0"),0.01)</f>
        <v>583.33</v>
      </c>
      <c r="AC1272" s="34" t="n">
        <f aca="false">AB1272*E1272</f>
        <v>583.33</v>
      </c>
      <c r="AD1272" s="35" t="e">
        <f aca="false">STDEV(K1272:Z1272)/AB1272*100</f>
        <v>#DIV/0!</v>
      </c>
    </row>
    <row r="1273" customFormat="false" ht="12.8" hidden="false" customHeight="false" outlineLevel="0" collapsed="false">
      <c r="A1273" s="21" t="n">
        <v>1260</v>
      </c>
      <c r="B1273" s="22"/>
      <c r="C1273" s="23" t="s">
        <v>1320</v>
      </c>
      <c r="D1273" s="24" t="s">
        <v>59</v>
      </c>
      <c r="E1273" s="25" t="n">
        <v>1</v>
      </c>
      <c r="F1273" s="26"/>
      <c r="G1273" s="25"/>
      <c r="H1273" s="27"/>
      <c r="I1273" s="27"/>
      <c r="J1273" s="28" t="n">
        <v>1.0379</v>
      </c>
      <c r="K1273" s="25"/>
      <c r="L1273" s="29" t="n">
        <v>916.67</v>
      </c>
      <c r="M1273" s="30"/>
      <c r="N1273" s="31"/>
      <c r="O1273" s="32"/>
      <c r="P1273" s="32"/>
      <c r="Q1273" s="32"/>
      <c r="R1273" s="32"/>
      <c r="S1273" s="32"/>
      <c r="T1273" s="32"/>
      <c r="U1273" s="32"/>
      <c r="V1273" s="32"/>
      <c r="W1273" s="32"/>
      <c r="X1273" s="32"/>
      <c r="Y1273" s="32"/>
      <c r="Z1273" s="32"/>
      <c r="AA1273" s="33" t="n">
        <f aca="false">COUNTIF(K1273:Z1273,"&gt;0")</f>
        <v>1</v>
      </c>
      <c r="AB1273" s="34" t="n">
        <f aca="false">CEILING(SUM(K1273:Z1273)/COUNTIF(K1273:Z1273,"&gt;0"),0.01)</f>
        <v>916.67</v>
      </c>
      <c r="AC1273" s="34" t="n">
        <f aca="false">AB1273*E1273</f>
        <v>916.67</v>
      </c>
      <c r="AD1273" s="35" t="e">
        <f aca="false">STDEV(K1273:Z1273)/AB1273*100</f>
        <v>#DIV/0!</v>
      </c>
    </row>
    <row r="1274" customFormat="false" ht="12.8" hidden="false" customHeight="false" outlineLevel="0" collapsed="false">
      <c r="A1274" s="21" t="n">
        <v>1261</v>
      </c>
      <c r="B1274" s="22"/>
      <c r="C1274" s="23" t="s">
        <v>1321</v>
      </c>
      <c r="D1274" s="24" t="s">
        <v>59</v>
      </c>
      <c r="E1274" s="25" t="n">
        <v>1</v>
      </c>
      <c r="F1274" s="26"/>
      <c r="G1274" s="25"/>
      <c r="H1274" s="27"/>
      <c r="I1274" s="27"/>
      <c r="J1274" s="28" t="n">
        <v>1.0379</v>
      </c>
      <c r="K1274" s="25"/>
      <c r="L1274" s="29" t="n">
        <v>833.33</v>
      </c>
      <c r="M1274" s="30"/>
      <c r="N1274" s="31"/>
      <c r="O1274" s="32"/>
      <c r="P1274" s="32"/>
      <c r="Q1274" s="32"/>
      <c r="R1274" s="32"/>
      <c r="S1274" s="32"/>
      <c r="T1274" s="32"/>
      <c r="U1274" s="32"/>
      <c r="V1274" s="32"/>
      <c r="W1274" s="32"/>
      <c r="X1274" s="32"/>
      <c r="Y1274" s="32"/>
      <c r="Z1274" s="32"/>
      <c r="AA1274" s="33" t="n">
        <f aca="false">COUNTIF(K1274:Z1274,"&gt;0")</f>
        <v>1</v>
      </c>
      <c r="AB1274" s="34" t="n">
        <f aca="false">CEILING(SUM(K1274:Z1274)/COUNTIF(K1274:Z1274,"&gt;0"),0.01)</f>
        <v>833.33</v>
      </c>
      <c r="AC1274" s="34" t="n">
        <f aca="false">AB1274*E1274</f>
        <v>833.33</v>
      </c>
      <c r="AD1274" s="35" t="e">
        <f aca="false">STDEV(K1274:Z1274)/AB1274*100</f>
        <v>#DIV/0!</v>
      </c>
    </row>
    <row r="1275" customFormat="false" ht="12.8" hidden="false" customHeight="false" outlineLevel="0" collapsed="false">
      <c r="A1275" s="21" t="n">
        <v>1262</v>
      </c>
      <c r="B1275" s="22"/>
      <c r="C1275" s="23" t="s">
        <v>1322</v>
      </c>
      <c r="D1275" s="24" t="s">
        <v>59</v>
      </c>
      <c r="E1275" s="25" t="n">
        <v>1</v>
      </c>
      <c r="F1275" s="26"/>
      <c r="G1275" s="25"/>
      <c r="H1275" s="27"/>
      <c r="I1275" s="27"/>
      <c r="J1275" s="28" t="n">
        <v>1.0379</v>
      </c>
      <c r="K1275" s="25"/>
      <c r="L1275" s="29" t="n">
        <v>500</v>
      </c>
      <c r="M1275" s="30"/>
      <c r="N1275" s="31"/>
      <c r="O1275" s="32"/>
      <c r="P1275" s="32"/>
      <c r="Q1275" s="32"/>
      <c r="R1275" s="32"/>
      <c r="S1275" s="32"/>
      <c r="T1275" s="32"/>
      <c r="U1275" s="32"/>
      <c r="V1275" s="32"/>
      <c r="W1275" s="32"/>
      <c r="X1275" s="32"/>
      <c r="Y1275" s="32"/>
      <c r="Z1275" s="32"/>
      <c r="AA1275" s="33" t="n">
        <f aca="false">COUNTIF(K1275:Z1275,"&gt;0")</f>
        <v>1</v>
      </c>
      <c r="AB1275" s="34" t="n">
        <f aca="false">CEILING(SUM(K1275:Z1275)/COUNTIF(K1275:Z1275,"&gt;0"),0.01)</f>
        <v>500</v>
      </c>
      <c r="AC1275" s="34" t="n">
        <f aca="false">AB1275*E1275</f>
        <v>500</v>
      </c>
      <c r="AD1275" s="35" t="e">
        <f aca="false">STDEV(K1275:Z1275)/AB1275*100</f>
        <v>#DIV/0!</v>
      </c>
    </row>
    <row r="1276" customFormat="false" ht="12.8" hidden="false" customHeight="false" outlineLevel="0" collapsed="false">
      <c r="A1276" s="21" t="n">
        <v>1263</v>
      </c>
      <c r="B1276" s="22"/>
      <c r="C1276" s="23" t="s">
        <v>1323</v>
      </c>
      <c r="D1276" s="24" t="s">
        <v>59</v>
      </c>
      <c r="E1276" s="25" t="n">
        <v>1</v>
      </c>
      <c r="F1276" s="26"/>
      <c r="G1276" s="25"/>
      <c r="H1276" s="27"/>
      <c r="I1276" s="27"/>
      <c r="J1276" s="28" t="n">
        <v>1.0379</v>
      </c>
      <c r="K1276" s="25"/>
      <c r="L1276" s="29" t="n">
        <v>1000</v>
      </c>
      <c r="M1276" s="30"/>
      <c r="N1276" s="31"/>
      <c r="O1276" s="32"/>
      <c r="P1276" s="32"/>
      <c r="Q1276" s="32"/>
      <c r="R1276" s="32"/>
      <c r="S1276" s="32"/>
      <c r="T1276" s="32"/>
      <c r="U1276" s="32"/>
      <c r="V1276" s="32"/>
      <c r="W1276" s="32"/>
      <c r="X1276" s="32"/>
      <c r="Y1276" s="32"/>
      <c r="Z1276" s="32"/>
      <c r="AA1276" s="33" t="n">
        <f aca="false">COUNTIF(K1276:Z1276,"&gt;0")</f>
        <v>1</v>
      </c>
      <c r="AB1276" s="34" t="n">
        <f aca="false">CEILING(SUM(K1276:Z1276)/COUNTIF(K1276:Z1276,"&gt;0"),0.01)</f>
        <v>1000</v>
      </c>
      <c r="AC1276" s="34" t="n">
        <f aca="false">AB1276*E1276</f>
        <v>1000</v>
      </c>
      <c r="AD1276" s="35" t="e">
        <f aca="false">STDEV(K1276:Z1276)/AB1276*100</f>
        <v>#DIV/0!</v>
      </c>
    </row>
    <row r="1277" customFormat="false" ht="12.8" hidden="false" customHeight="false" outlineLevel="0" collapsed="false">
      <c r="A1277" s="21" t="n">
        <v>1264</v>
      </c>
      <c r="B1277" s="22"/>
      <c r="C1277" s="23" t="s">
        <v>1324</v>
      </c>
      <c r="D1277" s="24" t="s">
        <v>59</v>
      </c>
      <c r="E1277" s="25" t="n">
        <v>1</v>
      </c>
      <c r="F1277" s="26"/>
      <c r="G1277" s="25"/>
      <c r="H1277" s="27"/>
      <c r="I1277" s="27"/>
      <c r="J1277" s="28" t="n">
        <v>1.0379</v>
      </c>
      <c r="K1277" s="25"/>
      <c r="L1277" s="29" t="n">
        <v>500</v>
      </c>
      <c r="M1277" s="30"/>
      <c r="N1277" s="31"/>
      <c r="O1277" s="32"/>
      <c r="P1277" s="32"/>
      <c r="Q1277" s="32"/>
      <c r="R1277" s="32"/>
      <c r="S1277" s="32"/>
      <c r="T1277" s="32"/>
      <c r="U1277" s="32"/>
      <c r="V1277" s="32"/>
      <c r="W1277" s="32"/>
      <c r="X1277" s="32"/>
      <c r="Y1277" s="32"/>
      <c r="Z1277" s="32"/>
      <c r="AA1277" s="33" t="n">
        <f aca="false">COUNTIF(K1277:Z1277,"&gt;0")</f>
        <v>1</v>
      </c>
      <c r="AB1277" s="34" t="n">
        <f aca="false">CEILING(SUM(K1277:Z1277)/COUNTIF(K1277:Z1277,"&gt;0"),0.01)</f>
        <v>500</v>
      </c>
      <c r="AC1277" s="34" t="n">
        <f aca="false">AB1277*E1277</f>
        <v>500</v>
      </c>
      <c r="AD1277" s="35" t="e">
        <f aca="false">STDEV(K1277:Z1277)/AB1277*100</f>
        <v>#DIV/0!</v>
      </c>
    </row>
    <row r="1278" customFormat="false" ht="12.8" hidden="false" customHeight="false" outlineLevel="0" collapsed="false">
      <c r="A1278" s="21" t="n">
        <v>1265</v>
      </c>
      <c r="B1278" s="22"/>
      <c r="C1278" s="23" t="s">
        <v>1325</v>
      </c>
      <c r="D1278" s="24" t="s">
        <v>59</v>
      </c>
      <c r="E1278" s="25" t="n">
        <v>1</v>
      </c>
      <c r="F1278" s="26"/>
      <c r="G1278" s="25"/>
      <c r="H1278" s="27"/>
      <c r="I1278" s="27"/>
      <c r="J1278" s="28" t="n">
        <v>1.0379</v>
      </c>
      <c r="K1278" s="25"/>
      <c r="L1278" s="29" t="n">
        <v>666.67</v>
      </c>
      <c r="M1278" s="30"/>
      <c r="N1278" s="31"/>
      <c r="O1278" s="32"/>
      <c r="P1278" s="32"/>
      <c r="Q1278" s="32"/>
      <c r="R1278" s="32"/>
      <c r="S1278" s="32"/>
      <c r="T1278" s="32"/>
      <c r="U1278" s="32"/>
      <c r="V1278" s="32"/>
      <c r="W1278" s="32"/>
      <c r="X1278" s="32"/>
      <c r="Y1278" s="32"/>
      <c r="Z1278" s="32"/>
      <c r="AA1278" s="33" t="n">
        <f aca="false">COUNTIF(K1278:Z1278,"&gt;0")</f>
        <v>1</v>
      </c>
      <c r="AB1278" s="34" t="n">
        <f aca="false">CEILING(SUM(K1278:Z1278)/COUNTIF(K1278:Z1278,"&gt;0"),0.01)</f>
        <v>666.67</v>
      </c>
      <c r="AC1278" s="34" t="n">
        <f aca="false">AB1278*E1278</f>
        <v>666.67</v>
      </c>
      <c r="AD1278" s="35" t="e">
        <f aca="false">STDEV(K1278:Z1278)/AB1278*100</f>
        <v>#DIV/0!</v>
      </c>
    </row>
    <row r="1279" customFormat="false" ht="12.8" hidden="false" customHeight="false" outlineLevel="0" collapsed="false">
      <c r="A1279" s="21" t="n">
        <v>1266</v>
      </c>
      <c r="B1279" s="22"/>
      <c r="C1279" s="23" t="s">
        <v>1326</v>
      </c>
      <c r="D1279" s="24" t="s">
        <v>59</v>
      </c>
      <c r="E1279" s="25" t="n">
        <v>1</v>
      </c>
      <c r="F1279" s="26"/>
      <c r="G1279" s="25"/>
      <c r="H1279" s="27"/>
      <c r="I1279" s="27"/>
      <c r="J1279" s="28" t="n">
        <v>1.0379</v>
      </c>
      <c r="K1279" s="25"/>
      <c r="L1279" s="29" t="n">
        <v>583.33</v>
      </c>
      <c r="M1279" s="30"/>
      <c r="N1279" s="31"/>
      <c r="O1279" s="32"/>
      <c r="P1279" s="32"/>
      <c r="Q1279" s="32"/>
      <c r="R1279" s="32"/>
      <c r="S1279" s="32"/>
      <c r="T1279" s="32"/>
      <c r="U1279" s="32"/>
      <c r="V1279" s="32"/>
      <c r="W1279" s="32"/>
      <c r="X1279" s="32"/>
      <c r="Y1279" s="32"/>
      <c r="Z1279" s="32"/>
      <c r="AA1279" s="33" t="n">
        <f aca="false">COUNTIF(K1279:Z1279,"&gt;0")</f>
        <v>1</v>
      </c>
      <c r="AB1279" s="34" t="n">
        <f aca="false">CEILING(SUM(K1279:Z1279)/COUNTIF(K1279:Z1279,"&gt;0"),0.01)</f>
        <v>583.33</v>
      </c>
      <c r="AC1279" s="34" t="n">
        <f aca="false">AB1279*E1279</f>
        <v>583.33</v>
      </c>
      <c r="AD1279" s="35" t="e">
        <f aca="false">STDEV(K1279:Z1279)/AB1279*100</f>
        <v>#DIV/0!</v>
      </c>
    </row>
    <row r="1280" customFormat="false" ht="12.8" hidden="false" customHeight="false" outlineLevel="0" collapsed="false">
      <c r="A1280" s="21" t="n">
        <v>1267</v>
      </c>
      <c r="B1280" s="22"/>
      <c r="C1280" s="23" t="s">
        <v>1327</v>
      </c>
      <c r="D1280" s="24" t="s">
        <v>59</v>
      </c>
      <c r="E1280" s="25" t="n">
        <v>1</v>
      </c>
      <c r="F1280" s="26"/>
      <c r="G1280" s="25"/>
      <c r="H1280" s="27"/>
      <c r="I1280" s="27"/>
      <c r="J1280" s="28" t="n">
        <v>1.0379</v>
      </c>
      <c r="K1280" s="25"/>
      <c r="L1280" s="29" t="n">
        <v>666.67</v>
      </c>
      <c r="M1280" s="30"/>
      <c r="N1280" s="31"/>
      <c r="O1280" s="32"/>
      <c r="P1280" s="32"/>
      <c r="Q1280" s="32"/>
      <c r="R1280" s="32"/>
      <c r="S1280" s="32"/>
      <c r="T1280" s="32"/>
      <c r="U1280" s="32"/>
      <c r="V1280" s="32"/>
      <c r="W1280" s="32"/>
      <c r="X1280" s="32"/>
      <c r="Y1280" s="32"/>
      <c r="Z1280" s="32"/>
      <c r="AA1280" s="33" t="n">
        <f aca="false">COUNTIF(K1280:Z1280,"&gt;0")</f>
        <v>1</v>
      </c>
      <c r="AB1280" s="34" t="n">
        <f aca="false">CEILING(SUM(K1280:Z1280)/COUNTIF(K1280:Z1280,"&gt;0"),0.01)</f>
        <v>666.67</v>
      </c>
      <c r="AC1280" s="34" t="n">
        <f aca="false">AB1280*E1280</f>
        <v>666.67</v>
      </c>
      <c r="AD1280" s="35" t="e">
        <f aca="false">STDEV(K1280:Z1280)/AB1280*100</f>
        <v>#DIV/0!</v>
      </c>
    </row>
    <row r="1281" customFormat="false" ht="12.8" hidden="false" customHeight="false" outlineLevel="0" collapsed="false">
      <c r="A1281" s="21" t="n">
        <v>1268</v>
      </c>
      <c r="B1281" s="22"/>
      <c r="C1281" s="23" t="s">
        <v>1328</v>
      </c>
      <c r="D1281" s="24" t="s">
        <v>59</v>
      </c>
      <c r="E1281" s="25" t="n">
        <v>1</v>
      </c>
      <c r="F1281" s="26"/>
      <c r="G1281" s="25"/>
      <c r="H1281" s="27"/>
      <c r="I1281" s="27"/>
      <c r="J1281" s="28" t="n">
        <v>1.0379</v>
      </c>
      <c r="K1281" s="25"/>
      <c r="L1281" s="29" t="n">
        <v>2500</v>
      </c>
      <c r="M1281" s="30"/>
      <c r="N1281" s="31"/>
      <c r="O1281" s="32"/>
      <c r="P1281" s="32"/>
      <c r="Q1281" s="32"/>
      <c r="R1281" s="32"/>
      <c r="S1281" s="32"/>
      <c r="T1281" s="32"/>
      <c r="U1281" s="32"/>
      <c r="V1281" s="32"/>
      <c r="W1281" s="32"/>
      <c r="X1281" s="32"/>
      <c r="Y1281" s="32"/>
      <c r="Z1281" s="32"/>
      <c r="AA1281" s="33" t="n">
        <f aca="false">COUNTIF(K1281:Z1281,"&gt;0")</f>
        <v>1</v>
      </c>
      <c r="AB1281" s="34" t="n">
        <f aca="false">CEILING(SUM(K1281:Z1281)/COUNTIF(K1281:Z1281,"&gt;0"),0.01)</f>
        <v>2500</v>
      </c>
      <c r="AC1281" s="34" t="n">
        <f aca="false">AB1281*E1281</f>
        <v>2500</v>
      </c>
      <c r="AD1281" s="35" t="e">
        <f aca="false">STDEV(K1281:Z1281)/AB1281*100</f>
        <v>#DIV/0!</v>
      </c>
    </row>
    <row r="1282" customFormat="false" ht="12.8" hidden="false" customHeight="false" outlineLevel="0" collapsed="false">
      <c r="A1282" s="21" t="n">
        <v>1269</v>
      </c>
      <c r="B1282" s="22"/>
      <c r="C1282" s="23" t="s">
        <v>1329</v>
      </c>
      <c r="D1282" s="24" t="s">
        <v>59</v>
      </c>
      <c r="E1282" s="25" t="n">
        <v>1</v>
      </c>
      <c r="F1282" s="26"/>
      <c r="G1282" s="25"/>
      <c r="H1282" s="27"/>
      <c r="I1282" s="27"/>
      <c r="J1282" s="28" t="n">
        <v>1.0379</v>
      </c>
      <c r="K1282" s="25"/>
      <c r="L1282" s="29" t="n">
        <v>2750</v>
      </c>
      <c r="M1282" s="30"/>
      <c r="N1282" s="31"/>
      <c r="O1282" s="32"/>
      <c r="P1282" s="32"/>
      <c r="Q1282" s="32"/>
      <c r="R1282" s="32"/>
      <c r="S1282" s="32"/>
      <c r="T1282" s="32"/>
      <c r="U1282" s="32"/>
      <c r="V1282" s="32"/>
      <c r="W1282" s="32"/>
      <c r="X1282" s="32"/>
      <c r="Y1282" s="32"/>
      <c r="Z1282" s="32"/>
      <c r="AA1282" s="33" t="n">
        <f aca="false">COUNTIF(K1282:Z1282,"&gt;0")</f>
        <v>1</v>
      </c>
      <c r="AB1282" s="34" t="n">
        <f aca="false">CEILING(SUM(K1282:Z1282)/COUNTIF(K1282:Z1282,"&gt;0"),0.01)</f>
        <v>2750</v>
      </c>
      <c r="AC1282" s="34" t="n">
        <f aca="false">AB1282*E1282</f>
        <v>2750</v>
      </c>
      <c r="AD1282" s="35" t="e">
        <f aca="false">STDEV(K1282:Z1282)/AB1282*100</f>
        <v>#DIV/0!</v>
      </c>
    </row>
    <row r="1283" customFormat="false" ht="12.8" hidden="false" customHeight="false" outlineLevel="0" collapsed="false">
      <c r="A1283" s="21" t="n">
        <v>1270</v>
      </c>
      <c r="B1283" s="22"/>
      <c r="C1283" s="23" t="s">
        <v>1330</v>
      </c>
      <c r="D1283" s="24" t="s">
        <v>59</v>
      </c>
      <c r="E1283" s="25" t="n">
        <v>1</v>
      </c>
      <c r="F1283" s="26"/>
      <c r="G1283" s="25"/>
      <c r="H1283" s="27"/>
      <c r="I1283" s="27"/>
      <c r="J1283" s="28" t="n">
        <v>1.0379</v>
      </c>
      <c r="K1283" s="25"/>
      <c r="L1283" s="29" t="n">
        <v>26666.67</v>
      </c>
      <c r="M1283" s="30"/>
      <c r="N1283" s="31"/>
      <c r="O1283" s="32"/>
      <c r="P1283" s="32"/>
      <c r="Q1283" s="32"/>
      <c r="R1283" s="32"/>
      <c r="S1283" s="32"/>
      <c r="T1283" s="32"/>
      <c r="U1283" s="32"/>
      <c r="V1283" s="32"/>
      <c r="W1283" s="32"/>
      <c r="X1283" s="32"/>
      <c r="Y1283" s="32"/>
      <c r="Z1283" s="32"/>
      <c r="AA1283" s="33" t="n">
        <f aca="false">COUNTIF(K1283:Z1283,"&gt;0")</f>
        <v>1</v>
      </c>
      <c r="AB1283" s="34" t="n">
        <f aca="false">CEILING(SUM(K1283:Z1283)/COUNTIF(K1283:Z1283,"&gt;0"),0.01)</f>
        <v>26666.67</v>
      </c>
      <c r="AC1283" s="34" t="n">
        <f aca="false">AB1283*E1283</f>
        <v>26666.67</v>
      </c>
      <c r="AD1283" s="35" t="e">
        <f aca="false">STDEV(K1283:Z1283)/AB1283*100</f>
        <v>#DIV/0!</v>
      </c>
    </row>
    <row r="1284" customFormat="false" ht="12.8" hidden="false" customHeight="false" outlineLevel="0" collapsed="false">
      <c r="A1284" s="21" t="n">
        <v>1271</v>
      </c>
      <c r="B1284" s="22"/>
      <c r="C1284" s="23" t="s">
        <v>1331</v>
      </c>
      <c r="D1284" s="24" t="s">
        <v>59</v>
      </c>
      <c r="E1284" s="25" t="n">
        <v>1</v>
      </c>
      <c r="F1284" s="26"/>
      <c r="G1284" s="25"/>
      <c r="H1284" s="27"/>
      <c r="I1284" s="27"/>
      <c r="J1284" s="28" t="n">
        <v>1.0379</v>
      </c>
      <c r="K1284" s="25"/>
      <c r="L1284" s="29" t="n">
        <v>1500</v>
      </c>
      <c r="M1284" s="30"/>
      <c r="N1284" s="31"/>
      <c r="O1284" s="32"/>
      <c r="P1284" s="32"/>
      <c r="Q1284" s="32"/>
      <c r="R1284" s="32"/>
      <c r="S1284" s="32"/>
      <c r="T1284" s="32"/>
      <c r="U1284" s="32"/>
      <c r="V1284" s="32"/>
      <c r="W1284" s="32"/>
      <c r="X1284" s="32"/>
      <c r="Y1284" s="32"/>
      <c r="Z1284" s="32"/>
      <c r="AA1284" s="33" t="n">
        <f aca="false">COUNTIF(K1284:Z1284,"&gt;0")</f>
        <v>1</v>
      </c>
      <c r="AB1284" s="34" t="n">
        <f aca="false">CEILING(SUM(K1284:Z1284)/COUNTIF(K1284:Z1284,"&gt;0"),0.01)</f>
        <v>1500</v>
      </c>
      <c r="AC1284" s="34" t="n">
        <f aca="false">AB1284*E1284</f>
        <v>1500</v>
      </c>
      <c r="AD1284" s="35" t="e">
        <f aca="false">STDEV(K1284:Z1284)/AB1284*100</f>
        <v>#DIV/0!</v>
      </c>
    </row>
    <row r="1285" customFormat="false" ht="12.8" hidden="false" customHeight="false" outlineLevel="0" collapsed="false">
      <c r="A1285" s="21" t="n">
        <v>1272</v>
      </c>
      <c r="B1285" s="22"/>
      <c r="C1285" s="23" t="s">
        <v>1332</v>
      </c>
      <c r="D1285" s="24" t="s">
        <v>59</v>
      </c>
      <c r="E1285" s="25" t="n">
        <v>1</v>
      </c>
      <c r="F1285" s="26"/>
      <c r="G1285" s="25"/>
      <c r="H1285" s="27"/>
      <c r="I1285" s="27"/>
      <c r="J1285" s="28" t="n">
        <v>1.0379</v>
      </c>
      <c r="K1285" s="25"/>
      <c r="L1285" s="29" t="n">
        <v>3500</v>
      </c>
      <c r="M1285" s="30"/>
      <c r="N1285" s="31"/>
      <c r="O1285" s="32"/>
      <c r="P1285" s="32"/>
      <c r="Q1285" s="32"/>
      <c r="R1285" s="32"/>
      <c r="S1285" s="32"/>
      <c r="T1285" s="32"/>
      <c r="U1285" s="32"/>
      <c r="V1285" s="32"/>
      <c r="W1285" s="32"/>
      <c r="X1285" s="32"/>
      <c r="Y1285" s="32"/>
      <c r="Z1285" s="32"/>
      <c r="AA1285" s="33" t="n">
        <f aca="false">COUNTIF(K1285:Z1285,"&gt;0")</f>
        <v>1</v>
      </c>
      <c r="AB1285" s="34" t="n">
        <f aca="false">CEILING(SUM(K1285:Z1285)/COUNTIF(K1285:Z1285,"&gt;0"),0.01)</f>
        <v>3500</v>
      </c>
      <c r="AC1285" s="34" t="n">
        <f aca="false">AB1285*E1285</f>
        <v>3500</v>
      </c>
      <c r="AD1285" s="35" t="e">
        <f aca="false">STDEV(K1285:Z1285)/AB1285*100</f>
        <v>#DIV/0!</v>
      </c>
    </row>
    <row r="1286" customFormat="false" ht="12.8" hidden="false" customHeight="false" outlineLevel="0" collapsed="false">
      <c r="A1286" s="21" t="n">
        <v>1273</v>
      </c>
      <c r="B1286" s="22"/>
      <c r="C1286" s="23" t="s">
        <v>1333</v>
      </c>
      <c r="D1286" s="24" t="s">
        <v>59</v>
      </c>
      <c r="E1286" s="25" t="n">
        <v>1</v>
      </c>
      <c r="F1286" s="26"/>
      <c r="G1286" s="25"/>
      <c r="H1286" s="27"/>
      <c r="I1286" s="27"/>
      <c r="J1286" s="28" t="n">
        <v>1.0379</v>
      </c>
      <c r="K1286" s="25"/>
      <c r="L1286" s="29" t="n">
        <v>950</v>
      </c>
      <c r="M1286" s="30"/>
      <c r="N1286" s="31"/>
      <c r="O1286" s="32"/>
      <c r="P1286" s="32"/>
      <c r="Q1286" s="32"/>
      <c r="R1286" s="32"/>
      <c r="S1286" s="32"/>
      <c r="T1286" s="32"/>
      <c r="U1286" s="32"/>
      <c r="V1286" s="32"/>
      <c r="W1286" s="32"/>
      <c r="X1286" s="32"/>
      <c r="Y1286" s="32"/>
      <c r="Z1286" s="32"/>
      <c r="AA1286" s="33" t="n">
        <f aca="false">COUNTIF(K1286:Z1286,"&gt;0")</f>
        <v>1</v>
      </c>
      <c r="AB1286" s="34" t="n">
        <f aca="false">CEILING(SUM(K1286:Z1286)/COUNTIF(K1286:Z1286,"&gt;0"),0.01)</f>
        <v>950</v>
      </c>
      <c r="AC1286" s="34" t="n">
        <f aca="false">AB1286*E1286</f>
        <v>950</v>
      </c>
      <c r="AD1286" s="35" t="e">
        <f aca="false">STDEV(K1286:Z1286)/AB1286*100</f>
        <v>#DIV/0!</v>
      </c>
    </row>
    <row r="1287" customFormat="false" ht="12.8" hidden="false" customHeight="false" outlineLevel="0" collapsed="false">
      <c r="A1287" s="21" t="n">
        <v>1274</v>
      </c>
      <c r="B1287" s="22"/>
      <c r="C1287" s="23" t="s">
        <v>1334</v>
      </c>
      <c r="D1287" s="24" t="s">
        <v>59</v>
      </c>
      <c r="E1287" s="25" t="n">
        <v>1</v>
      </c>
      <c r="F1287" s="26"/>
      <c r="G1287" s="25"/>
      <c r="H1287" s="27"/>
      <c r="I1287" s="27"/>
      <c r="J1287" s="28" t="n">
        <v>1.0379</v>
      </c>
      <c r="K1287" s="25"/>
      <c r="L1287" s="29" t="n">
        <v>1250</v>
      </c>
      <c r="M1287" s="30"/>
      <c r="N1287" s="31"/>
      <c r="O1287" s="32"/>
      <c r="P1287" s="32"/>
      <c r="Q1287" s="32"/>
      <c r="R1287" s="32"/>
      <c r="S1287" s="32"/>
      <c r="T1287" s="32"/>
      <c r="U1287" s="32"/>
      <c r="V1287" s="32"/>
      <c r="W1287" s="32"/>
      <c r="X1287" s="32"/>
      <c r="Y1287" s="32"/>
      <c r="Z1287" s="32"/>
      <c r="AA1287" s="33" t="n">
        <f aca="false">COUNTIF(K1287:Z1287,"&gt;0")</f>
        <v>1</v>
      </c>
      <c r="AB1287" s="34" t="n">
        <f aca="false">CEILING(SUM(K1287:Z1287)/COUNTIF(K1287:Z1287,"&gt;0"),0.01)</f>
        <v>1250</v>
      </c>
      <c r="AC1287" s="34" t="n">
        <f aca="false">AB1287*E1287</f>
        <v>1250</v>
      </c>
      <c r="AD1287" s="35" t="e">
        <f aca="false">STDEV(K1287:Z1287)/AB1287*100</f>
        <v>#DIV/0!</v>
      </c>
    </row>
    <row r="1288" customFormat="false" ht="12.8" hidden="false" customHeight="false" outlineLevel="0" collapsed="false">
      <c r="A1288" s="21" t="n">
        <v>1275</v>
      </c>
      <c r="B1288" s="22"/>
      <c r="C1288" s="23" t="s">
        <v>1335</v>
      </c>
      <c r="D1288" s="24" t="s">
        <v>59</v>
      </c>
      <c r="E1288" s="25" t="n">
        <v>1</v>
      </c>
      <c r="F1288" s="26"/>
      <c r="G1288" s="25"/>
      <c r="H1288" s="27"/>
      <c r="I1288" s="27"/>
      <c r="J1288" s="28" t="n">
        <v>1.0379</v>
      </c>
      <c r="K1288" s="25"/>
      <c r="L1288" s="29" t="n">
        <v>250</v>
      </c>
      <c r="M1288" s="30"/>
      <c r="N1288" s="31"/>
      <c r="O1288" s="32"/>
      <c r="P1288" s="32"/>
      <c r="Q1288" s="32"/>
      <c r="R1288" s="32"/>
      <c r="S1288" s="32"/>
      <c r="T1288" s="32"/>
      <c r="U1288" s="32"/>
      <c r="V1288" s="32"/>
      <c r="W1288" s="32"/>
      <c r="X1288" s="32"/>
      <c r="Y1288" s="32"/>
      <c r="Z1288" s="32"/>
      <c r="AA1288" s="33" t="n">
        <f aca="false">COUNTIF(K1288:Z1288,"&gt;0")</f>
        <v>1</v>
      </c>
      <c r="AB1288" s="34" t="n">
        <f aca="false">CEILING(SUM(K1288:Z1288)/COUNTIF(K1288:Z1288,"&gt;0"),0.01)</f>
        <v>250</v>
      </c>
      <c r="AC1288" s="34" t="n">
        <f aca="false">AB1288*E1288</f>
        <v>250</v>
      </c>
      <c r="AD1288" s="35" t="e">
        <f aca="false">STDEV(K1288:Z1288)/AB1288*100</f>
        <v>#DIV/0!</v>
      </c>
    </row>
    <row r="1289" customFormat="false" ht="12.8" hidden="false" customHeight="false" outlineLevel="0" collapsed="false">
      <c r="A1289" s="21" t="n">
        <v>1276</v>
      </c>
      <c r="B1289" s="22"/>
      <c r="C1289" s="23" t="s">
        <v>1336</v>
      </c>
      <c r="D1289" s="24" t="s">
        <v>59</v>
      </c>
      <c r="E1289" s="25" t="n">
        <v>1</v>
      </c>
      <c r="F1289" s="26"/>
      <c r="G1289" s="25"/>
      <c r="H1289" s="27"/>
      <c r="I1289" s="27"/>
      <c r="J1289" s="28" t="n">
        <v>1.0379</v>
      </c>
      <c r="K1289" s="25"/>
      <c r="L1289" s="29" t="n">
        <v>250</v>
      </c>
      <c r="M1289" s="30"/>
      <c r="N1289" s="31"/>
      <c r="O1289" s="32"/>
      <c r="P1289" s="32"/>
      <c r="Q1289" s="32"/>
      <c r="R1289" s="32"/>
      <c r="S1289" s="32"/>
      <c r="T1289" s="32"/>
      <c r="U1289" s="32"/>
      <c r="V1289" s="32"/>
      <c r="W1289" s="32"/>
      <c r="X1289" s="32"/>
      <c r="Y1289" s="32"/>
      <c r="Z1289" s="32"/>
      <c r="AA1289" s="33" t="n">
        <f aca="false">COUNTIF(K1289:Z1289,"&gt;0")</f>
        <v>1</v>
      </c>
      <c r="AB1289" s="34" t="n">
        <f aca="false">CEILING(SUM(K1289:Z1289)/COUNTIF(K1289:Z1289,"&gt;0"),0.01)</f>
        <v>250</v>
      </c>
      <c r="AC1289" s="34" t="n">
        <f aca="false">AB1289*E1289</f>
        <v>250</v>
      </c>
      <c r="AD1289" s="35" t="e">
        <f aca="false">STDEV(K1289:Z1289)/AB1289*100</f>
        <v>#DIV/0!</v>
      </c>
    </row>
    <row r="1290" customFormat="false" ht="12.8" hidden="false" customHeight="false" outlineLevel="0" collapsed="false">
      <c r="A1290" s="21" t="n">
        <v>1277</v>
      </c>
      <c r="B1290" s="22"/>
      <c r="C1290" s="23" t="s">
        <v>1337</v>
      </c>
      <c r="D1290" s="24" t="s">
        <v>59</v>
      </c>
      <c r="E1290" s="25" t="n">
        <v>1</v>
      </c>
      <c r="F1290" s="26"/>
      <c r="G1290" s="25"/>
      <c r="H1290" s="27"/>
      <c r="I1290" s="27"/>
      <c r="J1290" s="28" t="n">
        <v>1.0379</v>
      </c>
      <c r="K1290" s="25"/>
      <c r="L1290" s="29" t="n">
        <v>825</v>
      </c>
      <c r="M1290" s="30"/>
      <c r="N1290" s="31"/>
      <c r="O1290" s="32"/>
      <c r="P1290" s="32"/>
      <c r="Q1290" s="32"/>
      <c r="R1290" s="32"/>
      <c r="S1290" s="32"/>
      <c r="T1290" s="32"/>
      <c r="U1290" s="32"/>
      <c r="V1290" s="32"/>
      <c r="W1290" s="32"/>
      <c r="X1290" s="32"/>
      <c r="Y1290" s="32"/>
      <c r="Z1290" s="32"/>
      <c r="AA1290" s="33" t="n">
        <f aca="false">COUNTIF(K1290:Z1290,"&gt;0")</f>
        <v>1</v>
      </c>
      <c r="AB1290" s="34" t="n">
        <f aca="false">CEILING(SUM(K1290:Z1290)/COUNTIF(K1290:Z1290,"&gt;0"),0.01)</f>
        <v>825</v>
      </c>
      <c r="AC1290" s="34" t="n">
        <f aca="false">AB1290*E1290</f>
        <v>825</v>
      </c>
      <c r="AD1290" s="35" t="e">
        <f aca="false">STDEV(K1290:Z1290)/AB1290*100</f>
        <v>#DIV/0!</v>
      </c>
    </row>
    <row r="1291" customFormat="false" ht="12.8" hidden="false" customHeight="false" outlineLevel="0" collapsed="false">
      <c r="A1291" s="21" t="n">
        <v>1278</v>
      </c>
      <c r="B1291" s="22"/>
      <c r="C1291" s="23" t="s">
        <v>1338</v>
      </c>
      <c r="D1291" s="24" t="s">
        <v>59</v>
      </c>
      <c r="E1291" s="25" t="n">
        <v>1</v>
      </c>
      <c r="F1291" s="26"/>
      <c r="G1291" s="25"/>
      <c r="H1291" s="27"/>
      <c r="I1291" s="27"/>
      <c r="J1291" s="28" t="n">
        <v>1.0379</v>
      </c>
      <c r="K1291" s="25"/>
      <c r="L1291" s="29" t="n">
        <v>416.67</v>
      </c>
      <c r="M1291" s="30"/>
      <c r="N1291" s="31"/>
      <c r="O1291" s="32"/>
      <c r="P1291" s="32"/>
      <c r="Q1291" s="32"/>
      <c r="R1291" s="32"/>
      <c r="S1291" s="32"/>
      <c r="T1291" s="32"/>
      <c r="U1291" s="32"/>
      <c r="V1291" s="32"/>
      <c r="W1291" s="32"/>
      <c r="X1291" s="32"/>
      <c r="Y1291" s="32"/>
      <c r="Z1291" s="32"/>
      <c r="AA1291" s="33" t="n">
        <f aca="false">COUNTIF(K1291:Z1291,"&gt;0")</f>
        <v>1</v>
      </c>
      <c r="AB1291" s="34" t="n">
        <f aca="false">CEILING(SUM(K1291:Z1291)/COUNTIF(K1291:Z1291,"&gt;0"),0.01)</f>
        <v>416.67</v>
      </c>
      <c r="AC1291" s="34" t="n">
        <f aca="false">AB1291*E1291</f>
        <v>416.67</v>
      </c>
      <c r="AD1291" s="35" t="e">
        <f aca="false">STDEV(K1291:Z1291)/AB1291*100</f>
        <v>#DIV/0!</v>
      </c>
    </row>
    <row r="1292" customFormat="false" ht="12.8" hidden="false" customHeight="false" outlineLevel="0" collapsed="false">
      <c r="A1292" s="21" t="n">
        <v>1279</v>
      </c>
      <c r="B1292" s="22"/>
      <c r="C1292" s="23" t="s">
        <v>1339</v>
      </c>
      <c r="D1292" s="24" t="s">
        <v>59</v>
      </c>
      <c r="E1292" s="25" t="n">
        <v>1</v>
      </c>
      <c r="F1292" s="26"/>
      <c r="G1292" s="25"/>
      <c r="H1292" s="27"/>
      <c r="I1292" s="27"/>
      <c r="J1292" s="28" t="n">
        <v>1.0379</v>
      </c>
      <c r="K1292" s="25"/>
      <c r="L1292" s="29" t="n">
        <v>10416.67</v>
      </c>
      <c r="M1292" s="30"/>
      <c r="N1292" s="31"/>
      <c r="O1292" s="32"/>
      <c r="P1292" s="32"/>
      <c r="Q1292" s="32"/>
      <c r="R1292" s="32"/>
      <c r="S1292" s="32"/>
      <c r="T1292" s="32"/>
      <c r="U1292" s="32"/>
      <c r="V1292" s="32"/>
      <c r="W1292" s="32"/>
      <c r="X1292" s="32"/>
      <c r="Y1292" s="32"/>
      <c r="Z1292" s="32"/>
      <c r="AA1292" s="33" t="n">
        <f aca="false">COUNTIF(K1292:Z1292,"&gt;0")</f>
        <v>1</v>
      </c>
      <c r="AB1292" s="34" t="n">
        <f aca="false">CEILING(SUM(K1292:Z1292)/COUNTIF(K1292:Z1292,"&gt;0"),0.01)</f>
        <v>10416.67</v>
      </c>
      <c r="AC1292" s="34" t="n">
        <f aca="false">AB1292*E1292</f>
        <v>10416.67</v>
      </c>
      <c r="AD1292" s="35" t="e">
        <f aca="false">STDEV(K1292:Z1292)/AB1292*100</f>
        <v>#DIV/0!</v>
      </c>
    </row>
    <row r="1293" customFormat="false" ht="12.8" hidden="false" customHeight="false" outlineLevel="0" collapsed="false">
      <c r="A1293" s="21" t="n">
        <v>1280</v>
      </c>
      <c r="B1293" s="22"/>
      <c r="C1293" s="23" t="s">
        <v>1340</v>
      </c>
      <c r="D1293" s="24" t="s">
        <v>59</v>
      </c>
      <c r="E1293" s="25" t="n">
        <v>1</v>
      </c>
      <c r="F1293" s="26"/>
      <c r="G1293" s="25"/>
      <c r="H1293" s="27"/>
      <c r="I1293" s="27"/>
      <c r="J1293" s="28" t="n">
        <v>1.0379</v>
      </c>
      <c r="K1293" s="25"/>
      <c r="L1293" s="29" t="n">
        <v>8666.67</v>
      </c>
      <c r="M1293" s="30"/>
      <c r="N1293" s="31"/>
      <c r="O1293" s="32"/>
      <c r="P1293" s="32"/>
      <c r="Q1293" s="32"/>
      <c r="R1293" s="32"/>
      <c r="S1293" s="32"/>
      <c r="T1293" s="32"/>
      <c r="U1293" s="32"/>
      <c r="V1293" s="32"/>
      <c r="W1293" s="32"/>
      <c r="X1293" s="32"/>
      <c r="Y1293" s="32"/>
      <c r="Z1293" s="32"/>
      <c r="AA1293" s="33" t="n">
        <f aca="false">COUNTIF(K1293:Z1293,"&gt;0")</f>
        <v>1</v>
      </c>
      <c r="AB1293" s="34" t="n">
        <f aca="false">CEILING(SUM(K1293:Z1293)/COUNTIF(K1293:Z1293,"&gt;0"),0.01)</f>
        <v>8666.67</v>
      </c>
      <c r="AC1293" s="34" t="n">
        <f aca="false">AB1293*E1293</f>
        <v>8666.67</v>
      </c>
      <c r="AD1293" s="35" t="e">
        <f aca="false">STDEV(K1293:Z1293)/AB1293*100</f>
        <v>#DIV/0!</v>
      </c>
    </row>
    <row r="1294" customFormat="false" ht="12.8" hidden="false" customHeight="false" outlineLevel="0" collapsed="false">
      <c r="A1294" s="21" t="n">
        <v>1281</v>
      </c>
      <c r="B1294" s="22"/>
      <c r="C1294" s="23" t="s">
        <v>1341</v>
      </c>
      <c r="D1294" s="24" t="s">
        <v>59</v>
      </c>
      <c r="E1294" s="25" t="n">
        <v>1</v>
      </c>
      <c r="F1294" s="26"/>
      <c r="G1294" s="25"/>
      <c r="H1294" s="27"/>
      <c r="I1294" s="27"/>
      <c r="J1294" s="28" t="n">
        <v>1.0379</v>
      </c>
      <c r="K1294" s="25"/>
      <c r="L1294" s="29" t="n">
        <v>2416.67</v>
      </c>
      <c r="M1294" s="30"/>
      <c r="N1294" s="31"/>
      <c r="O1294" s="32"/>
      <c r="P1294" s="32"/>
      <c r="Q1294" s="32"/>
      <c r="R1294" s="32"/>
      <c r="S1294" s="32"/>
      <c r="T1294" s="32"/>
      <c r="U1294" s="32"/>
      <c r="V1294" s="32"/>
      <c r="W1294" s="32"/>
      <c r="X1294" s="32"/>
      <c r="Y1294" s="32"/>
      <c r="Z1294" s="32"/>
      <c r="AA1294" s="33" t="n">
        <f aca="false">COUNTIF(K1294:Z1294,"&gt;0")</f>
        <v>1</v>
      </c>
      <c r="AB1294" s="34" t="n">
        <f aca="false">CEILING(SUM(K1294:Z1294)/COUNTIF(K1294:Z1294,"&gt;0"),0.01)</f>
        <v>2416.67</v>
      </c>
      <c r="AC1294" s="34" t="n">
        <f aca="false">AB1294*E1294</f>
        <v>2416.67</v>
      </c>
      <c r="AD1294" s="35" t="e">
        <f aca="false">STDEV(K1294:Z1294)/AB1294*100</f>
        <v>#DIV/0!</v>
      </c>
    </row>
    <row r="1295" customFormat="false" ht="12.8" hidden="false" customHeight="false" outlineLevel="0" collapsed="false">
      <c r="A1295" s="21" t="n">
        <v>1282</v>
      </c>
      <c r="B1295" s="22"/>
      <c r="C1295" s="23" t="s">
        <v>1342</v>
      </c>
      <c r="D1295" s="24" t="s">
        <v>59</v>
      </c>
      <c r="E1295" s="25" t="n">
        <v>1</v>
      </c>
      <c r="F1295" s="26"/>
      <c r="G1295" s="25"/>
      <c r="H1295" s="27"/>
      <c r="I1295" s="27"/>
      <c r="J1295" s="28" t="n">
        <v>1.0379</v>
      </c>
      <c r="K1295" s="25"/>
      <c r="L1295" s="29" t="n">
        <v>6400</v>
      </c>
      <c r="M1295" s="30"/>
      <c r="N1295" s="31"/>
      <c r="O1295" s="32"/>
      <c r="P1295" s="32"/>
      <c r="Q1295" s="32"/>
      <c r="R1295" s="32"/>
      <c r="S1295" s="32"/>
      <c r="T1295" s="32"/>
      <c r="U1295" s="32"/>
      <c r="V1295" s="32"/>
      <c r="W1295" s="32"/>
      <c r="X1295" s="32"/>
      <c r="Y1295" s="32"/>
      <c r="Z1295" s="32"/>
      <c r="AA1295" s="33" t="n">
        <f aca="false">COUNTIF(K1295:Z1295,"&gt;0")</f>
        <v>1</v>
      </c>
      <c r="AB1295" s="34" t="n">
        <f aca="false">CEILING(SUM(K1295:Z1295)/COUNTIF(K1295:Z1295,"&gt;0"),0.01)</f>
        <v>6400</v>
      </c>
      <c r="AC1295" s="34" t="n">
        <f aca="false">AB1295*E1295</f>
        <v>6400</v>
      </c>
      <c r="AD1295" s="35" t="e">
        <f aca="false">STDEV(K1295:Z1295)/AB1295*100</f>
        <v>#DIV/0!</v>
      </c>
    </row>
    <row r="1296" customFormat="false" ht="12.8" hidden="false" customHeight="false" outlineLevel="0" collapsed="false">
      <c r="A1296" s="21" t="n">
        <v>1283</v>
      </c>
      <c r="B1296" s="22"/>
      <c r="C1296" s="23" t="s">
        <v>1343</v>
      </c>
      <c r="D1296" s="24" t="s">
        <v>59</v>
      </c>
      <c r="E1296" s="25" t="n">
        <v>1</v>
      </c>
      <c r="F1296" s="26"/>
      <c r="G1296" s="25"/>
      <c r="H1296" s="27"/>
      <c r="I1296" s="27"/>
      <c r="J1296" s="28" t="n">
        <v>1.0379</v>
      </c>
      <c r="K1296" s="25"/>
      <c r="L1296" s="29" t="n">
        <v>12333.33</v>
      </c>
      <c r="M1296" s="30"/>
      <c r="N1296" s="31"/>
      <c r="O1296" s="32"/>
      <c r="P1296" s="32"/>
      <c r="Q1296" s="32"/>
      <c r="R1296" s="32"/>
      <c r="S1296" s="32"/>
      <c r="T1296" s="32"/>
      <c r="U1296" s="32"/>
      <c r="V1296" s="32"/>
      <c r="W1296" s="32"/>
      <c r="X1296" s="32"/>
      <c r="Y1296" s="32"/>
      <c r="Z1296" s="32"/>
      <c r="AA1296" s="33" t="n">
        <f aca="false">COUNTIF(K1296:Z1296,"&gt;0")</f>
        <v>1</v>
      </c>
      <c r="AB1296" s="34" t="n">
        <f aca="false">CEILING(SUM(K1296:Z1296)/COUNTIF(K1296:Z1296,"&gt;0"),0.01)</f>
        <v>12333.33</v>
      </c>
      <c r="AC1296" s="34" t="n">
        <f aca="false">AB1296*E1296</f>
        <v>12333.33</v>
      </c>
      <c r="AD1296" s="35" t="e">
        <f aca="false">STDEV(K1296:Z1296)/AB1296*100</f>
        <v>#DIV/0!</v>
      </c>
    </row>
    <row r="1297" customFormat="false" ht="12.8" hidden="false" customHeight="false" outlineLevel="0" collapsed="false">
      <c r="A1297" s="21" t="n">
        <v>1284</v>
      </c>
      <c r="B1297" s="22"/>
      <c r="C1297" s="23" t="s">
        <v>1344</v>
      </c>
      <c r="D1297" s="24" t="s">
        <v>59</v>
      </c>
      <c r="E1297" s="25" t="n">
        <v>1</v>
      </c>
      <c r="F1297" s="26"/>
      <c r="G1297" s="25"/>
      <c r="H1297" s="27"/>
      <c r="I1297" s="27"/>
      <c r="J1297" s="28" t="n">
        <v>1.0379</v>
      </c>
      <c r="K1297" s="25"/>
      <c r="L1297" s="29" t="n">
        <v>4500</v>
      </c>
      <c r="M1297" s="30"/>
      <c r="N1297" s="31"/>
      <c r="O1297" s="32"/>
      <c r="P1297" s="32"/>
      <c r="Q1297" s="32"/>
      <c r="R1297" s="32"/>
      <c r="S1297" s="32"/>
      <c r="T1297" s="32"/>
      <c r="U1297" s="32"/>
      <c r="V1297" s="32"/>
      <c r="W1297" s="32"/>
      <c r="X1297" s="32"/>
      <c r="Y1297" s="32"/>
      <c r="Z1297" s="32"/>
      <c r="AA1297" s="33" t="n">
        <f aca="false">COUNTIF(K1297:Z1297,"&gt;0")</f>
        <v>1</v>
      </c>
      <c r="AB1297" s="34" t="n">
        <f aca="false">CEILING(SUM(K1297:Z1297)/COUNTIF(K1297:Z1297,"&gt;0"),0.01)</f>
        <v>4500</v>
      </c>
      <c r="AC1297" s="34" t="n">
        <f aca="false">AB1297*E1297</f>
        <v>4500</v>
      </c>
      <c r="AD1297" s="35" t="e">
        <f aca="false">STDEV(K1297:Z1297)/AB1297*100</f>
        <v>#DIV/0!</v>
      </c>
    </row>
    <row r="1298" customFormat="false" ht="12.8" hidden="false" customHeight="false" outlineLevel="0" collapsed="false">
      <c r="A1298" s="21" t="n">
        <v>1285</v>
      </c>
      <c r="B1298" s="22"/>
      <c r="C1298" s="23" t="s">
        <v>1345</v>
      </c>
      <c r="D1298" s="24" t="s">
        <v>59</v>
      </c>
      <c r="E1298" s="25" t="n">
        <v>1</v>
      </c>
      <c r="F1298" s="26"/>
      <c r="G1298" s="25"/>
      <c r="H1298" s="27"/>
      <c r="I1298" s="27"/>
      <c r="J1298" s="28" t="n">
        <v>1.0379</v>
      </c>
      <c r="K1298" s="25"/>
      <c r="L1298" s="29" t="n">
        <v>1333.33</v>
      </c>
      <c r="M1298" s="30"/>
      <c r="N1298" s="31"/>
      <c r="O1298" s="32"/>
      <c r="P1298" s="32"/>
      <c r="Q1298" s="32"/>
      <c r="R1298" s="32"/>
      <c r="S1298" s="32"/>
      <c r="T1298" s="32"/>
      <c r="U1298" s="32"/>
      <c r="V1298" s="32"/>
      <c r="W1298" s="32"/>
      <c r="X1298" s="32"/>
      <c r="Y1298" s="32"/>
      <c r="Z1298" s="32"/>
      <c r="AA1298" s="33" t="n">
        <f aca="false">COUNTIF(K1298:Z1298,"&gt;0")</f>
        <v>1</v>
      </c>
      <c r="AB1298" s="34" t="n">
        <f aca="false">CEILING(SUM(K1298:Z1298)/COUNTIF(K1298:Z1298,"&gt;0"),0.01)</f>
        <v>1333.33</v>
      </c>
      <c r="AC1298" s="34" t="n">
        <f aca="false">AB1298*E1298</f>
        <v>1333.33</v>
      </c>
      <c r="AD1298" s="35" t="e">
        <f aca="false">STDEV(K1298:Z1298)/AB1298*100</f>
        <v>#DIV/0!</v>
      </c>
    </row>
    <row r="1299" customFormat="false" ht="12.8" hidden="false" customHeight="false" outlineLevel="0" collapsed="false">
      <c r="A1299" s="21" t="n">
        <v>1286</v>
      </c>
      <c r="B1299" s="22"/>
      <c r="C1299" s="23" t="s">
        <v>1346</v>
      </c>
      <c r="D1299" s="24" t="s">
        <v>59</v>
      </c>
      <c r="E1299" s="25" t="n">
        <v>1</v>
      </c>
      <c r="F1299" s="26"/>
      <c r="G1299" s="25"/>
      <c r="H1299" s="27"/>
      <c r="I1299" s="27"/>
      <c r="J1299" s="28" t="n">
        <v>1.0379</v>
      </c>
      <c r="K1299" s="25"/>
      <c r="L1299" s="29" t="n">
        <v>166.67</v>
      </c>
      <c r="M1299" s="30"/>
      <c r="N1299" s="31"/>
      <c r="O1299" s="32"/>
      <c r="P1299" s="32"/>
      <c r="Q1299" s="32"/>
      <c r="R1299" s="32"/>
      <c r="S1299" s="32"/>
      <c r="T1299" s="32"/>
      <c r="U1299" s="32"/>
      <c r="V1299" s="32"/>
      <c r="W1299" s="32"/>
      <c r="X1299" s="32"/>
      <c r="Y1299" s="32"/>
      <c r="Z1299" s="32"/>
      <c r="AA1299" s="33" t="n">
        <f aca="false">COUNTIF(K1299:Z1299,"&gt;0")</f>
        <v>1</v>
      </c>
      <c r="AB1299" s="34" t="n">
        <f aca="false">CEILING(SUM(K1299:Z1299)/COUNTIF(K1299:Z1299,"&gt;0"),0.01)</f>
        <v>166.67</v>
      </c>
      <c r="AC1299" s="34" t="n">
        <f aca="false">AB1299*E1299</f>
        <v>166.67</v>
      </c>
      <c r="AD1299" s="35" t="e">
        <f aca="false">STDEV(K1299:Z1299)/AB1299*100</f>
        <v>#DIV/0!</v>
      </c>
    </row>
    <row r="1300" customFormat="false" ht="12.8" hidden="false" customHeight="false" outlineLevel="0" collapsed="false">
      <c r="A1300" s="21" t="n">
        <v>1287</v>
      </c>
      <c r="B1300" s="22"/>
      <c r="C1300" s="23" t="s">
        <v>1347</v>
      </c>
      <c r="D1300" s="24" t="s">
        <v>59</v>
      </c>
      <c r="E1300" s="25" t="n">
        <v>1</v>
      </c>
      <c r="F1300" s="26"/>
      <c r="G1300" s="25"/>
      <c r="H1300" s="27"/>
      <c r="I1300" s="27"/>
      <c r="J1300" s="28" t="n">
        <v>1.0379</v>
      </c>
      <c r="K1300" s="25"/>
      <c r="L1300" s="29" t="n">
        <v>1479.17</v>
      </c>
      <c r="M1300" s="30"/>
      <c r="N1300" s="31"/>
      <c r="O1300" s="32"/>
      <c r="P1300" s="32"/>
      <c r="Q1300" s="32"/>
      <c r="R1300" s="32"/>
      <c r="S1300" s="32"/>
      <c r="T1300" s="32"/>
      <c r="U1300" s="32"/>
      <c r="V1300" s="32"/>
      <c r="W1300" s="32"/>
      <c r="X1300" s="32"/>
      <c r="Y1300" s="32"/>
      <c r="Z1300" s="32"/>
      <c r="AA1300" s="33" t="n">
        <f aca="false">COUNTIF(K1300:Z1300,"&gt;0")</f>
        <v>1</v>
      </c>
      <c r="AB1300" s="34" t="n">
        <f aca="false">CEILING(SUM(K1300:Z1300)/COUNTIF(K1300:Z1300,"&gt;0"),0.01)</f>
        <v>1479.17</v>
      </c>
      <c r="AC1300" s="34" t="n">
        <f aca="false">AB1300*E1300</f>
        <v>1479.17</v>
      </c>
      <c r="AD1300" s="35" t="e">
        <f aca="false">STDEV(K1300:Z1300)/AB1300*100</f>
        <v>#DIV/0!</v>
      </c>
    </row>
    <row r="1301" customFormat="false" ht="12.8" hidden="false" customHeight="false" outlineLevel="0" collapsed="false">
      <c r="A1301" s="21" t="n">
        <v>1288</v>
      </c>
      <c r="B1301" s="22"/>
      <c r="C1301" s="23" t="s">
        <v>1348</v>
      </c>
      <c r="D1301" s="24" t="s">
        <v>59</v>
      </c>
      <c r="E1301" s="25" t="n">
        <v>1</v>
      </c>
      <c r="F1301" s="26"/>
      <c r="G1301" s="25"/>
      <c r="H1301" s="27"/>
      <c r="I1301" s="27"/>
      <c r="J1301" s="28" t="n">
        <v>1.0379</v>
      </c>
      <c r="K1301" s="25"/>
      <c r="L1301" s="29" t="n">
        <v>975.83</v>
      </c>
      <c r="M1301" s="30"/>
      <c r="N1301" s="31"/>
      <c r="O1301" s="32"/>
      <c r="P1301" s="32"/>
      <c r="Q1301" s="32"/>
      <c r="R1301" s="32"/>
      <c r="S1301" s="32"/>
      <c r="T1301" s="32"/>
      <c r="U1301" s="32"/>
      <c r="V1301" s="32"/>
      <c r="W1301" s="32"/>
      <c r="X1301" s="32"/>
      <c r="Y1301" s="32"/>
      <c r="Z1301" s="32"/>
      <c r="AA1301" s="33" t="n">
        <f aca="false">COUNTIF(K1301:Z1301,"&gt;0")</f>
        <v>1</v>
      </c>
      <c r="AB1301" s="34" t="n">
        <f aca="false">CEILING(SUM(K1301:Z1301)/COUNTIF(K1301:Z1301,"&gt;0"),0.01)</f>
        <v>975.83</v>
      </c>
      <c r="AC1301" s="34" t="n">
        <f aca="false">AB1301*E1301</f>
        <v>975.83</v>
      </c>
      <c r="AD1301" s="35" t="e">
        <f aca="false">STDEV(K1301:Z1301)/AB1301*100</f>
        <v>#DIV/0!</v>
      </c>
    </row>
    <row r="1302" customFormat="false" ht="12.8" hidden="false" customHeight="false" outlineLevel="0" collapsed="false">
      <c r="A1302" s="21" t="n">
        <v>1289</v>
      </c>
      <c r="B1302" s="22"/>
      <c r="C1302" s="23" t="s">
        <v>1349</v>
      </c>
      <c r="D1302" s="24" t="s">
        <v>59</v>
      </c>
      <c r="E1302" s="25" t="n">
        <v>1</v>
      </c>
      <c r="F1302" s="26"/>
      <c r="G1302" s="25"/>
      <c r="H1302" s="27"/>
      <c r="I1302" s="27"/>
      <c r="J1302" s="28" t="n">
        <v>1.0379</v>
      </c>
      <c r="K1302" s="25"/>
      <c r="L1302" s="29" t="n">
        <v>658.33</v>
      </c>
      <c r="M1302" s="30"/>
      <c r="N1302" s="31"/>
      <c r="O1302" s="32"/>
      <c r="P1302" s="32"/>
      <c r="Q1302" s="32"/>
      <c r="R1302" s="32"/>
      <c r="S1302" s="32"/>
      <c r="T1302" s="32"/>
      <c r="U1302" s="32"/>
      <c r="V1302" s="32"/>
      <c r="W1302" s="32"/>
      <c r="X1302" s="32"/>
      <c r="Y1302" s="32"/>
      <c r="Z1302" s="32"/>
      <c r="AA1302" s="33" t="n">
        <f aca="false">COUNTIF(K1302:Z1302,"&gt;0")</f>
        <v>1</v>
      </c>
      <c r="AB1302" s="34" t="n">
        <f aca="false">CEILING(SUM(K1302:Z1302)/COUNTIF(K1302:Z1302,"&gt;0"),0.01)</f>
        <v>658.33</v>
      </c>
      <c r="AC1302" s="34" t="n">
        <f aca="false">AB1302*E1302</f>
        <v>658.33</v>
      </c>
      <c r="AD1302" s="35" t="e">
        <f aca="false">STDEV(K1302:Z1302)/AB1302*100</f>
        <v>#DIV/0!</v>
      </c>
    </row>
    <row r="1303" customFormat="false" ht="12.8" hidden="false" customHeight="false" outlineLevel="0" collapsed="false">
      <c r="A1303" s="21" t="n">
        <v>1290</v>
      </c>
      <c r="B1303" s="22"/>
      <c r="C1303" s="23" t="s">
        <v>1350</v>
      </c>
      <c r="D1303" s="24" t="s">
        <v>59</v>
      </c>
      <c r="E1303" s="25" t="n">
        <v>1</v>
      </c>
      <c r="F1303" s="26"/>
      <c r="G1303" s="25"/>
      <c r="H1303" s="27"/>
      <c r="I1303" s="27"/>
      <c r="J1303" s="28" t="n">
        <v>1.0379</v>
      </c>
      <c r="K1303" s="25"/>
      <c r="L1303" s="29" t="n">
        <v>1916.67</v>
      </c>
      <c r="M1303" s="30"/>
      <c r="N1303" s="31"/>
      <c r="O1303" s="32"/>
      <c r="P1303" s="32"/>
      <c r="Q1303" s="32"/>
      <c r="R1303" s="32"/>
      <c r="S1303" s="32"/>
      <c r="T1303" s="32"/>
      <c r="U1303" s="32"/>
      <c r="V1303" s="32"/>
      <c r="W1303" s="32"/>
      <c r="X1303" s="32"/>
      <c r="Y1303" s="32"/>
      <c r="Z1303" s="32"/>
      <c r="AA1303" s="33" t="n">
        <f aca="false">COUNTIF(K1303:Z1303,"&gt;0")</f>
        <v>1</v>
      </c>
      <c r="AB1303" s="34" t="n">
        <f aca="false">CEILING(SUM(K1303:Z1303)/COUNTIF(K1303:Z1303,"&gt;0"),0.01)</f>
        <v>1916.67</v>
      </c>
      <c r="AC1303" s="34" t="n">
        <f aca="false">AB1303*E1303</f>
        <v>1916.67</v>
      </c>
      <c r="AD1303" s="35" t="e">
        <f aca="false">STDEV(K1303:Z1303)/AB1303*100</f>
        <v>#DIV/0!</v>
      </c>
    </row>
    <row r="1304" customFormat="false" ht="12.8" hidden="false" customHeight="false" outlineLevel="0" collapsed="false">
      <c r="A1304" s="21" t="n">
        <v>1291</v>
      </c>
      <c r="B1304" s="22"/>
      <c r="C1304" s="23" t="s">
        <v>1351</v>
      </c>
      <c r="D1304" s="24" t="s">
        <v>59</v>
      </c>
      <c r="E1304" s="25" t="n">
        <v>1</v>
      </c>
      <c r="F1304" s="26"/>
      <c r="G1304" s="25"/>
      <c r="H1304" s="27"/>
      <c r="I1304" s="27"/>
      <c r="J1304" s="28" t="n">
        <v>1.0379</v>
      </c>
      <c r="K1304" s="25"/>
      <c r="L1304" s="29" t="n">
        <v>12404.17</v>
      </c>
      <c r="M1304" s="30"/>
      <c r="N1304" s="31"/>
      <c r="O1304" s="32"/>
      <c r="P1304" s="32"/>
      <c r="Q1304" s="32"/>
      <c r="R1304" s="32"/>
      <c r="S1304" s="32"/>
      <c r="T1304" s="32"/>
      <c r="U1304" s="32"/>
      <c r="V1304" s="32"/>
      <c r="W1304" s="32"/>
      <c r="X1304" s="32"/>
      <c r="Y1304" s="32"/>
      <c r="Z1304" s="32"/>
      <c r="AA1304" s="33" t="n">
        <f aca="false">COUNTIF(K1304:Z1304,"&gt;0")</f>
        <v>1</v>
      </c>
      <c r="AB1304" s="34" t="n">
        <f aca="false">CEILING(SUM(K1304:Z1304)/COUNTIF(K1304:Z1304,"&gt;0"),0.01)</f>
        <v>12404.17</v>
      </c>
      <c r="AC1304" s="34" t="n">
        <f aca="false">AB1304*E1304</f>
        <v>12404.17</v>
      </c>
      <c r="AD1304" s="35" t="e">
        <f aca="false">STDEV(K1304:Z1304)/AB1304*100</f>
        <v>#DIV/0!</v>
      </c>
    </row>
    <row r="1305" customFormat="false" ht="12.8" hidden="false" customHeight="false" outlineLevel="0" collapsed="false">
      <c r="A1305" s="21" t="n">
        <v>1292</v>
      </c>
      <c r="B1305" s="22"/>
      <c r="C1305" s="23" t="s">
        <v>1352</v>
      </c>
      <c r="D1305" s="24" t="s">
        <v>59</v>
      </c>
      <c r="E1305" s="25" t="n">
        <v>1</v>
      </c>
      <c r="F1305" s="26"/>
      <c r="G1305" s="25"/>
      <c r="H1305" s="27"/>
      <c r="I1305" s="27"/>
      <c r="J1305" s="28" t="n">
        <v>1.0379</v>
      </c>
      <c r="K1305" s="25"/>
      <c r="L1305" s="29" t="n">
        <v>666.67</v>
      </c>
      <c r="M1305" s="30"/>
      <c r="N1305" s="31"/>
      <c r="O1305" s="32"/>
      <c r="P1305" s="32"/>
      <c r="Q1305" s="32"/>
      <c r="R1305" s="32"/>
      <c r="S1305" s="32"/>
      <c r="T1305" s="32"/>
      <c r="U1305" s="32"/>
      <c r="V1305" s="32"/>
      <c r="W1305" s="32"/>
      <c r="X1305" s="32"/>
      <c r="Y1305" s="32"/>
      <c r="Z1305" s="32"/>
      <c r="AA1305" s="33" t="n">
        <f aca="false">COUNTIF(K1305:Z1305,"&gt;0")</f>
        <v>1</v>
      </c>
      <c r="AB1305" s="34" t="n">
        <f aca="false">CEILING(SUM(K1305:Z1305)/COUNTIF(K1305:Z1305,"&gt;0"),0.01)</f>
        <v>666.67</v>
      </c>
      <c r="AC1305" s="34" t="n">
        <f aca="false">AB1305*E1305</f>
        <v>666.67</v>
      </c>
      <c r="AD1305" s="35" t="e">
        <f aca="false">STDEV(K1305:Z1305)/AB1305*100</f>
        <v>#DIV/0!</v>
      </c>
    </row>
    <row r="1306" customFormat="false" ht="12.8" hidden="false" customHeight="false" outlineLevel="0" collapsed="false">
      <c r="A1306" s="21" t="n">
        <v>1293</v>
      </c>
      <c r="B1306" s="22"/>
      <c r="C1306" s="23" t="s">
        <v>1353</v>
      </c>
      <c r="D1306" s="24" t="s">
        <v>59</v>
      </c>
      <c r="E1306" s="25" t="n">
        <v>1</v>
      </c>
      <c r="F1306" s="26"/>
      <c r="G1306" s="25"/>
      <c r="H1306" s="27"/>
      <c r="I1306" s="27"/>
      <c r="J1306" s="28" t="n">
        <v>1.0379</v>
      </c>
      <c r="K1306" s="25"/>
      <c r="L1306" s="29" t="n">
        <v>2916.67</v>
      </c>
      <c r="M1306" s="30"/>
      <c r="N1306" s="31"/>
      <c r="O1306" s="32"/>
      <c r="P1306" s="32"/>
      <c r="Q1306" s="32"/>
      <c r="R1306" s="32"/>
      <c r="S1306" s="32"/>
      <c r="T1306" s="32"/>
      <c r="U1306" s="32"/>
      <c r="V1306" s="32"/>
      <c r="W1306" s="32"/>
      <c r="X1306" s="32"/>
      <c r="Y1306" s="32"/>
      <c r="Z1306" s="32"/>
      <c r="AA1306" s="33" t="n">
        <f aca="false">COUNTIF(K1306:Z1306,"&gt;0")</f>
        <v>1</v>
      </c>
      <c r="AB1306" s="34" t="n">
        <f aca="false">CEILING(SUM(K1306:Z1306)/COUNTIF(K1306:Z1306,"&gt;0"),0.01)</f>
        <v>2916.67</v>
      </c>
      <c r="AC1306" s="34" t="n">
        <f aca="false">AB1306*E1306</f>
        <v>2916.67</v>
      </c>
      <c r="AD1306" s="35" t="e">
        <f aca="false">STDEV(K1306:Z1306)/AB1306*100</f>
        <v>#DIV/0!</v>
      </c>
    </row>
    <row r="1307" customFormat="false" ht="12.8" hidden="false" customHeight="false" outlineLevel="0" collapsed="false">
      <c r="A1307" s="21" t="n">
        <v>1294</v>
      </c>
      <c r="B1307" s="22"/>
      <c r="C1307" s="23" t="s">
        <v>1354</v>
      </c>
      <c r="D1307" s="24" t="s">
        <v>59</v>
      </c>
      <c r="E1307" s="25" t="n">
        <v>1</v>
      </c>
      <c r="F1307" s="26"/>
      <c r="G1307" s="25"/>
      <c r="H1307" s="27"/>
      <c r="I1307" s="27"/>
      <c r="J1307" s="28" t="n">
        <v>1.0379</v>
      </c>
      <c r="K1307" s="25"/>
      <c r="L1307" s="29" t="n">
        <v>1666.67</v>
      </c>
      <c r="M1307" s="30"/>
      <c r="N1307" s="31"/>
      <c r="O1307" s="32"/>
      <c r="P1307" s="32"/>
      <c r="Q1307" s="32"/>
      <c r="R1307" s="32"/>
      <c r="S1307" s="32"/>
      <c r="T1307" s="32"/>
      <c r="U1307" s="32"/>
      <c r="V1307" s="32"/>
      <c r="W1307" s="32"/>
      <c r="X1307" s="32"/>
      <c r="Y1307" s="32"/>
      <c r="Z1307" s="32"/>
      <c r="AA1307" s="33" t="n">
        <f aca="false">COUNTIF(K1307:Z1307,"&gt;0")</f>
        <v>1</v>
      </c>
      <c r="AB1307" s="34" t="n">
        <f aca="false">CEILING(SUM(K1307:Z1307)/COUNTIF(K1307:Z1307,"&gt;0"),0.01)</f>
        <v>1666.67</v>
      </c>
      <c r="AC1307" s="34" t="n">
        <f aca="false">AB1307*E1307</f>
        <v>1666.67</v>
      </c>
      <c r="AD1307" s="35" t="e">
        <f aca="false">STDEV(K1307:Z1307)/AB1307*100</f>
        <v>#DIV/0!</v>
      </c>
    </row>
    <row r="1308" customFormat="false" ht="12.8" hidden="false" customHeight="false" outlineLevel="0" collapsed="false">
      <c r="A1308" s="21" t="n">
        <v>1295</v>
      </c>
      <c r="B1308" s="22"/>
      <c r="C1308" s="23" t="s">
        <v>1355</v>
      </c>
      <c r="D1308" s="24" t="s">
        <v>59</v>
      </c>
      <c r="E1308" s="25" t="n">
        <v>1</v>
      </c>
      <c r="F1308" s="26"/>
      <c r="G1308" s="25"/>
      <c r="H1308" s="27"/>
      <c r="I1308" s="27"/>
      <c r="J1308" s="28" t="n">
        <v>1.0379</v>
      </c>
      <c r="K1308" s="25"/>
      <c r="L1308" s="29" t="n">
        <v>666.67</v>
      </c>
      <c r="M1308" s="30"/>
      <c r="N1308" s="31"/>
      <c r="O1308" s="32"/>
      <c r="P1308" s="32"/>
      <c r="Q1308" s="32"/>
      <c r="R1308" s="32"/>
      <c r="S1308" s="32"/>
      <c r="T1308" s="32"/>
      <c r="U1308" s="32"/>
      <c r="V1308" s="32"/>
      <c r="W1308" s="32"/>
      <c r="X1308" s="32"/>
      <c r="Y1308" s="32"/>
      <c r="Z1308" s="32"/>
      <c r="AA1308" s="33" t="n">
        <f aca="false">COUNTIF(K1308:Z1308,"&gt;0")</f>
        <v>1</v>
      </c>
      <c r="AB1308" s="34" t="n">
        <f aca="false">CEILING(SUM(K1308:Z1308)/COUNTIF(K1308:Z1308,"&gt;0"),0.01)</f>
        <v>666.67</v>
      </c>
      <c r="AC1308" s="34" t="n">
        <f aca="false">AB1308*E1308</f>
        <v>666.67</v>
      </c>
      <c r="AD1308" s="35" t="e">
        <f aca="false">STDEV(K1308:Z1308)/AB1308*100</f>
        <v>#DIV/0!</v>
      </c>
    </row>
    <row r="1309" customFormat="false" ht="12.8" hidden="false" customHeight="false" outlineLevel="0" collapsed="false">
      <c r="A1309" s="21" t="n">
        <v>1296</v>
      </c>
      <c r="B1309" s="22"/>
      <c r="C1309" s="23" t="s">
        <v>1356</v>
      </c>
      <c r="D1309" s="24" t="s">
        <v>59</v>
      </c>
      <c r="E1309" s="25" t="n">
        <v>1</v>
      </c>
      <c r="F1309" s="26"/>
      <c r="G1309" s="25"/>
      <c r="H1309" s="27"/>
      <c r="I1309" s="27"/>
      <c r="J1309" s="28" t="n">
        <v>1.0379</v>
      </c>
      <c r="K1309" s="25"/>
      <c r="L1309" s="29" t="n">
        <v>750</v>
      </c>
      <c r="M1309" s="30"/>
      <c r="N1309" s="31"/>
      <c r="O1309" s="32"/>
      <c r="P1309" s="32"/>
      <c r="Q1309" s="32"/>
      <c r="R1309" s="32"/>
      <c r="S1309" s="32"/>
      <c r="T1309" s="32"/>
      <c r="U1309" s="32"/>
      <c r="V1309" s="32"/>
      <c r="W1309" s="32"/>
      <c r="X1309" s="32"/>
      <c r="Y1309" s="32"/>
      <c r="Z1309" s="32"/>
      <c r="AA1309" s="33" t="n">
        <f aca="false">COUNTIF(K1309:Z1309,"&gt;0")</f>
        <v>1</v>
      </c>
      <c r="AB1309" s="34" t="n">
        <f aca="false">CEILING(SUM(K1309:Z1309)/COUNTIF(K1309:Z1309,"&gt;0"),0.01)</f>
        <v>750</v>
      </c>
      <c r="AC1309" s="34" t="n">
        <f aca="false">AB1309*E1309</f>
        <v>750</v>
      </c>
      <c r="AD1309" s="35" t="e">
        <f aca="false">STDEV(K1309:Z1309)/AB1309*100</f>
        <v>#DIV/0!</v>
      </c>
    </row>
    <row r="1310" customFormat="false" ht="12.8" hidden="false" customHeight="false" outlineLevel="0" collapsed="false">
      <c r="A1310" s="21" t="n">
        <v>1297</v>
      </c>
      <c r="B1310" s="22"/>
      <c r="C1310" s="23" t="s">
        <v>1357</v>
      </c>
      <c r="D1310" s="24" t="s">
        <v>59</v>
      </c>
      <c r="E1310" s="25" t="n">
        <v>1</v>
      </c>
      <c r="F1310" s="26"/>
      <c r="G1310" s="25"/>
      <c r="H1310" s="27"/>
      <c r="I1310" s="27"/>
      <c r="J1310" s="28" t="n">
        <v>1.0379</v>
      </c>
      <c r="K1310" s="25"/>
      <c r="L1310" s="29" t="n">
        <v>708.33</v>
      </c>
      <c r="M1310" s="30"/>
      <c r="N1310" s="31"/>
      <c r="O1310" s="32"/>
      <c r="P1310" s="32"/>
      <c r="Q1310" s="32"/>
      <c r="R1310" s="32"/>
      <c r="S1310" s="32"/>
      <c r="T1310" s="32"/>
      <c r="U1310" s="32"/>
      <c r="V1310" s="32"/>
      <c r="W1310" s="32"/>
      <c r="X1310" s="32"/>
      <c r="Y1310" s="32"/>
      <c r="Z1310" s="32"/>
      <c r="AA1310" s="33" t="n">
        <f aca="false">COUNTIF(K1310:Z1310,"&gt;0")</f>
        <v>1</v>
      </c>
      <c r="AB1310" s="34" t="n">
        <f aca="false">CEILING(SUM(K1310:Z1310)/COUNTIF(K1310:Z1310,"&gt;0"),0.01)</f>
        <v>708.33</v>
      </c>
      <c r="AC1310" s="34" t="n">
        <f aca="false">AB1310*E1310</f>
        <v>708.33</v>
      </c>
      <c r="AD1310" s="35" t="e">
        <f aca="false">STDEV(K1310:Z1310)/AB1310*100</f>
        <v>#DIV/0!</v>
      </c>
    </row>
    <row r="1311" customFormat="false" ht="12.8" hidden="false" customHeight="false" outlineLevel="0" collapsed="false">
      <c r="A1311" s="21" t="n">
        <v>1298</v>
      </c>
      <c r="B1311" s="22"/>
      <c r="C1311" s="23" t="s">
        <v>1358</v>
      </c>
      <c r="D1311" s="24" t="s">
        <v>59</v>
      </c>
      <c r="E1311" s="25" t="n">
        <v>1</v>
      </c>
      <c r="F1311" s="26"/>
      <c r="G1311" s="25"/>
      <c r="H1311" s="27"/>
      <c r="I1311" s="27"/>
      <c r="J1311" s="28" t="n">
        <v>1.0379</v>
      </c>
      <c r="K1311" s="25"/>
      <c r="L1311" s="29" t="n">
        <v>1583.33</v>
      </c>
      <c r="M1311" s="30"/>
      <c r="N1311" s="31"/>
      <c r="O1311" s="32"/>
      <c r="P1311" s="32"/>
      <c r="Q1311" s="32"/>
      <c r="R1311" s="32"/>
      <c r="S1311" s="32"/>
      <c r="T1311" s="32"/>
      <c r="U1311" s="32"/>
      <c r="V1311" s="32"/>
      <c r="W1311" s="32"/>
      <c r="X1311" s="32"/>
      <c r="Y1311" s="32"/>
      <c r="Z1311" s="32"/>
      <c r="AA1311" s="33" t="n">
        <f aca="false">COUNTIF(K1311:Z1311,"&gt;0")</f>
        <v>1</v>
      </c>
      <c r="AB1311" s="34" t="n">
        <f aca="false">CEILING(SUM(K1311:Z1311)/COUNTIF(K1311:Z1311,"&gt;0"),0.01)</f>
        <v>1583.33</v>
      </c>
      <c r="AC1311" s="34" t="n">
        <f aca="false">AB1311*E1311</f>
        <v>1583.33</v>
      </c>
      <c r="AD1311" s="35" t="e">
        <f aca="false">STDEV(K1311:Z1311)/AB1311*100</f>
        <v>#DIV/0!</v>
      </c>
    </row>
    <row r="1312" customFormat="false" ht="12.8" hidden="false" customHeight="false" outlineLevel="0" collapsed="false">
      <c r="A1312" s="21" t="n">
        <v>1299</v>
      </c>
      <c r="B1312" s="22"/>
      <c r="C1312" s="23" t="s">
        <v>1359</v>
      </c>
      <c r="D1312" s="24" t="s">
        <v>59</v>
      </c>
      <c r="E1312" s="25" t="n">
        <v>1</v>
      </c>
      <c r="F1312" s="26"/>
      <c r="G1312" s="25"/>
      <c r="H1312" s="27"/>
      <c r="I1312" s="27"/>
      <c r="J1312" s="28" t="n">
        <v>1.0379</v>
      </c>
      <c r="K1312" s="25"/>
      <c r="L1312" s="29" t="n">
        <v>250</v>
      </c>
      <c r="M1312" s="30"/>
      <c r="N1312" s="31"/>
      <c r="O1312" s="32"/>
      <c r="P1312" s="32"/>
      <c r="Q1312" s="32"/>
      <c r="R1312" s="32"/>
      <c r="S1312" s="32"/>
      <c r="T1312" s="32"/>
      <c r="U1312" s="32"/>
      <c r="V1312" s="32"/>
      <c r="W1312" s="32"/>
      <c r="X1312" s="32"/>
      <c r="Y1312" s="32"/>
      <c r="Z1312" s="32"/>
      <c r="AA1312" s="33" t="n">
        <f aca="false">COUNTIF(K1312:Z1312,"&gt;0")</f>
        <v>1</v>
      </c>
      <c r="AB1312" s="34" t="n">
        <f aca="false">CEILING(SUM(K1312:Z1312)/COUNTIF(K1312:Z1312,"&gt;0"),0.01)</f>
        <v>250</v>
      </c>
      <c r="AC1312" s="34" t="n">
        <f aca="false">AB1312*E1312</f>
        <v>250</v>
      </c>
      <c r="AD1312" s="35" t="e">
        <f aca="false">STDEV(K1312:Z1312)/AB1312*100</f>
        <v>#DIV/0!</v>
      </c>
    </row>
    <row r="1313" customFormat="false" ht="12.8" hidden="false" customHeight="false" outlineLevel="0" collapsed="false">
      <c r="A1313" s="21" t="n">
        <v>1300</v>
      </c>
      <c r="B1313" s="22"/>
      <c r="C1313" s="23" t="s">
        <v>1360</v>
      </c>
      <c r="D1313" s="24" t="s">
        <v>59</v>
      </c>
      <c r="E1313" s="25" t="n">
        <v>1</v>
      </c>
      <c r="F1313" s="26"/>
      <c r="G1313" s="25"/>
      <c r="H1313" s="27"/>
      <c r="I1313" s="27"/>
      <c r="J1313" s="28" t="n">
        <v>1.0379</v>
      </c>
      <c r="K1313" s="25"/>
      <c r="L1313" s="29" t="n">
        <v>1666.67</v>
      </c>
      <c r="M1313" s="30"/>
      <c r="N1313" s="31"/>
      <c r="O1313" s="32"/>
      <c r="P1313" s="32"/>
      <c r="Q1313" s="32"/>
      <c r="R1313" s="32"/>
      <c r="S1313" s="32"/>
      <c r="T1313" s="32"/>
      <c r="U1313" s="32"/>
      <c r="V1313" s="32"/>
      <c r="W1313" s="32"/>
      <c r="X1313" s="32"/>
      <c r="Y1313" s="32"/>
      <c r="Z1313" s="32"/>
      <c r="AA1313" s="33" t="n">
        <f aca="false">COUNTIF(K1313:Z1313,"&gt;0")</f>
        <v>1</v>
      </c>
      <c r="AB1313" s="34" t="n">
        <f aca="false">CEILING(SUM(K1313:Z1313)/COUNTIF(K1313:Z1313,"&gt;0"),0.01)</f>
        <v>1666.67</v>
      </c>
      <c r="AC1313" s="34" t="n">
        <f aca="false">AB1313*E1313</f>
        <v>1666.67</v>
      </c>
      <c r="AD1313" s="35" t="e">
        <f aca="false">STDEV(K1313:Z1313)/AB1313*100</f>
        <v>#DIV/0!</v>
      </c>
    </row>
    <row r="1314" customFormat="false" ht="12.8" hidden="false" customHeight="false" outlineLevel="0" collapsed="false">
      <c r="A1314" s="21" t="n">
        <v>1301</v>
      </c>
      <c r="B1314" s="22"/>
      <c r="C1314" s="23" t="s">
        <v>1361</v>
      </c>
      <c r="D1314" s="24" t="s">
        <v>59</v>
      </c>
      <c r="E1314" s="25" t="n">
        <v>1</v>
      </c>
      <c r="F1314" s="26"/>
      <c r="G1314" s="25"/>
      <c r="H1314" s="27"/>
      <c r="I1314" s="27"/>
      <c r="J1314" s="28" t="n">
        <v>1.0379</v>
      </c>
      <c r="K1314" s="25"/>
      <c r="L1314" s="29" t="n">
        <v>1787.5</v>
      </c>
      <c r="M1314" s="30"/>
      <c r="N1314" s="31"/>
      <c r="O1314" s="32"/>
      <c r="P1314" s="32"/>
      <c r="Q1314" s="32"/>
      <c r="R1314" s="32"/>
      <c r="S1314" s="32"/>
      <c r="T1314" s="32"/>
      <c r="U1314" s="32"/>
      <c r="V1314" s="32"/>
      <c r="W1314" s="32"/>
      <c r="X1314" s="32"/>
      <c r="Y1314" s="32"/>
      <c r="Z1314" s="32"/>
      <c r="AA1314" s="33" t="n">
        <f aca="false">COUNTIF(K1314:Z1314,"&gt;0")</f>
        <v>1</v>
      </c>
      <c r="AB1314" s="34" t="n">
        <f aca="false">CEILING(SUM(K1314:Z1314)/COUNTIF(K1314:Z1314,"&gt;0"),0.01)</f>
        <v>1787.5</v>
      </c>
      <c r="AC1314" s="34" t="n">
        <f aca="false">AB1314*E1314</f>
        <v>1787.5</v>
      </c>
      <c r="AD1314" s="35" t="e">
        <f aca="false">STDEV(K1314:Z1314)/AB1314*100</f>
        <v>#DIV/0!</v>
      </c>
    </row>
    <row r="1315" customFormat="false" ht="12.8" hidden="false" customHeight="false" outlineLevel="0" collapsed="false">
      <c r="A1315" s="21" t="n">
        <v>1302</v>
      </c>
      <c r="B1315" s="22"/>
      <c r="C1315" s="23" t="s">
        <v>1362</v>
      </c>
      <c r="D1315" s="24" t="s">
        <v>59</v>
      </c>
      <c r="E1315" s="25" t="n">
        <v>1</v>
      </c>
      <c r="F1315" s="26"/>
      <c r="G1315" s="25"/>
      <c r="H1315" s="27"/>
      <c r="I1315" s="27"/>
      <c r="J1315" s="28" t="n">
        <v>1.0379</v>
      </c>
      <c r="K1315" s="25"/>
      <c r="L1315" s="29" t="n">
        <v>1000</v>
      </c>
      <c r="M1315" s="30"/>
      <c r="N1315" s="31"/>
      <c r="O1315" s="32"/>
      <c r="P1315" s="32"/>
      <c r="Q1315" s="32"/>
      <c r="R1315" s="32"/>
      <c r="S1315" s="32"/>
      <c r="T1315" s="32"/>
      <c r="U1315" s="32"/>
      <c r="V1315" s="32"/>
      <c r="W1315" s="32"/>
      <c r="X1315" s="32"/>
      <c r="Y1315" s="32"/>
      <c r="Z1315" s="32"/>
      <c r="AA1315" s="33" t="n">
        <f aca="false">COUNTIF(K1315:Z1315,"&gt;0")</f>
        <v>1</v>
      </c>
      <c r="AB1315" s="34" t="n">
        <f aca="false">CEILING(SUM(K1315:Z1315)/COUNTIF(K1315:Z1315,"&gt;0"),0.01)</f>
        <v>1000</v>
      </c>
      <c r="AC1315" s="34" t="n">
        <f aca="false">AB1315*E1315</f>
        <v>1000</v>
      </c>
      <c r="AD1315" s="35" t="e">
        <f aca="false">STDEV(K1315:Z1315)/AB1315*100</f>
        <v>#DIV/0!</v>
      </c>
    </row>
    <row r="1316" customFormat="false" ht="12.8" hidden="false" customHeight="false" outlineLevel="0" collapsed="false">
      <c r="A1316" s="21" t="n">
        <v>1303</v>
      </c>
      <c r="B1316" s="22"/>
      <c r="C1316" s="23" t="s">
        <v>1363</v>
      </c>
      <c r="D1316" s="24" t="s">
        <v>59</v>
      </c>
      <c r="E1316" s="25" t="n">
        <v>1</v>
      </c>
      <c r="F1316" s="26"/>
      <c r="G1316" s="25"/>
      <c r="H1316" s="27"/>
      <c r="I1316" s="27"/>
      <c r="J1316" s="28" t="n">
        <v>1.0379</v>
      </c>
      <c r="K1316" s="25"/>
      <c r="L1316" s="29" t="n">
        <v>2500</v>
      </c>
      <c r="M1316" s="30"/>
      <c r="N1316" s="31"/>
      <c r="O1316" s="32"/>
      <c r="P1316" s="32"/>
      <c r="Q1316" s="32"/>
      <c r="R1316" s="32"/>
      <c r="S1316" s="32"/>
      <c r="T1316" s="32"/>
      <c r="U1316" s="32"/>
      <c r="V1316" s="32"/>
      <c r="W1316" s="32"/>
      <c r="X1316" s="32"/>
      <c r="Y1316" s="32"/>
      <c r="Z1316" s="32"/>
      <c r="AA1316" s="33" t="n">
        <f aca="false">COUNTIF(K1316:Z1316,"&gt;0")</f>
        <v>1</v>
      </c>
      <c r="AB1316" s="34" t="n">
        <f aca="false">CEILING(SUM(K1316:Z1316)/COUNTIF(K1316:Z1316,"&gt;0"),0.01)</f>
        <v>2500</v>
      </c>
      <c r="AC1316" s="34" t="n">
        <f aca="false">AB1316*E1316</f>
        <v>2500</v>
      </c>
      <c r="AD1316" s="35" t="e">
        <f aca="false">STDEV(K1316:Z1316)/AB1316*100</f>
        <v>#DIV/0!</v>
      </c>
    </row>
    <row r="1317" customFormat="false" ht="12.8" hidden="false" customHeight="false" outlineLevel="0" collapsed="false">
      <c r="A1317" s="21" t="n">
        <v>1304</v>
      </c>
      <c r="B1317" s="22"/>
      <c r="C1317" s="23" t="s">
        <v>1364</v>
      </c>
      <c r="D1317" s="24" t="s">
        <v>59</v>
      </c>
      <c r="E1317" s="25" t="n">
        <v>1</v>
      </c>
      <c r="F1317" s="26"/>
      <c r="G1317" s="25"/>
      <c r="H1317" s="27"/>
      <c r="I1317" s="27"/>
      <c r="J1317" s="28" t="n">
        <v>1.0379</v>
      </c>
      <c r="K1317" s="25"/>
      <c r="L1317" s="29" t="n">
        <v>1333.33</v>
      </c>
      <c r="M1317" s="30"/>
      <c r="N1317" s="31"/>
      <c r="O1317" s="32"/>
      <c r="P1317" s="32"/>
      <c r="Q1317" s="32"/>
      <c r="R1317" s="32"/>
      <c r="S1317" s="32"/>
      <c r="T1317" s="32"/>
      <c r="U1317" s="32"/>
      <c r="V1317" s="32"/>
      <c r="W1317" s="32"/>
      <c r="X1317" s="32"/>
      <c r="Y1317" s="32"/>
      <c r="Z1317" s="32"/>
      <c r="AA1317" s="33" t="n">
        <f aca="false">COUNTIF(K1317:Z1317,"&gt;0")</f>
        <v>1</v>
      </c>
      <c r="AB1317" s="34" t="n">
        <f aca="false">CEILING(SUM(K1317:Z1317)/COUNTIF(K1317:Z1317,"&gt;0"),0.01)</f>
        <v>1333.33</v>
      </c>
      <c r="AC1317" s="34" t="n">
        <f aca="false">AB1317*E1317</f>
        <v>1333.33</v>
      </c>
      <c r="AD1317" s="35" t="e">
        <f aca="false">STDEV(K1317:Z1317)/AB1317*100</f>
        <v>#DIV/0!</v>
      </c>
    </row>
    <row r="1318" customFormat="false" ht="12.8" hidden="false" customHeight="false" outlineLevel="0" collapsed="false">
      <c r="A1318" s="21" t="n">
        <v>1305</v>
      </c>
      <c r="B1318" s="22"/>
      <c r="C1318" s="23" t="s">
        <v>1365</v>
      </c>
      <c r="D1318" s="24" t="s">
        <v>59</v>
      </c>
      <c r="E1318" s="25" t="n">
        <v>1</v>
      </c>
      <c r="F1318" s="26"/>
      <c r="G1318" s="25"/>
      <c r="H1318" s="27"/>
      <c r="I1318" s="27"/>
      <c r="J1318" s="28" t="n">
        <v>1.0379</v>
      </c>
      <c r="K1318" s="25"/>
      <c r="L1318" s="29" t="n">
        <v>333.33</v>
      </c>
      <c r="M1318" s="30"/>
      <c r="N1318" s="31"/>
      <c r="O1318" s="32"/>
      <c r="P1318" s="32"/>
      <c r="Q1318" s="32"/>
      <c r="R1318" s="32"/>
      <c r="S1318" s="32"/>
      <c r="T1318" s="32"/>
      <c r="U1318" s="32"/>
      <c r="V1318" s="32"/>
      <c r="W1318" s="32"/>
      <c r="X1318" s="32"/>
      <c r="Y1318" s="32"/>
      <c r="Z1318" s="32"/>
      <c r="AA1318" s="33" t="n">
        <f aca="false">COUNTIF(K1318:Z1318,"&gt;0")</f>
        <v>1</v>
      </c>
      <c r="AB1318" s="34" t="n">
        <f aca="false">CEILING(SUM(K1318:Z1318)/COUNTIF(K1318:Z1318,"&gt;0"),0.01)</f>
        <v>333.33</v>
      </c>
      <c r="AC1318" s="34" t="n">
        <f aca="false">AB1318*E1318</f>
        <v>333.33</v>
      </c>
      <c r="AD1318" s="35" t="e">
        <f aca="false">STDEV(K1318:Z1318)/AB1318*100</f>
        <v>#DIV/0!</v>
      </c>
    </row>
    <row r="1319" customFormat="false" ht="12.8" hidden="false" customHeight="false" outlineLevel="0" collapsed="false">
      <c r="A1319" s="21" t="n">
        <v>1306</v>
      </c>
      <c r="B1319" s="22"/>
      <c r="C1319" s="23" t="s">
        <v>1366</v>
      </c>
      <c r="D1319" s="24" t="s">
        <v>59</v>
      </c>
      <c r="E1319" s="25" t="n">
        <v>1</v>
      </c>
      <c r="F1319" s="26"/>
      <c r="G1319" s="25"/>
      <c r="H1319" s="27"/>
      <c r="I1319" s="27"/>
      <c r="J1319" s="28" t="n">
        <v>1.0379</v>
      </c>
      <c r="K1319" s="25"/>
      <c r="L1319" s="29" t="n">
        <v>250</v>
      </c>
      <c r="M1319" s="30"/>
      <c r="N1319" s="31"/>
      <c r="O1319" s="32"/>
      <c r="P1319" s="32"/>
      <c r="Q1319" s="32"/>
      <c r="R1319" s="32"/>
      <c r="S1319" s="32"/>
      <c r="T1319" s="32"/>
      <c r="U1319" s="32"/>
      <c r="V1319" s="32"/>
      <c r="W1319" s="32"/>
      <c r="X1319" s="32"/>
      <c r="Y1319" s="32"/>
      <c r="Z1319" s="32"/>
      <c r="AA1319" s="33" t="n">
        <f aca="false">COUNTIF(K1319:Z1319,"&gt;0")</f>
        <v>1</v>
      </c>
      <c r="AB1319" s="34" t="n">
        <f aca="false">CEILING(SUM(K1319:Z1319)/COUNTIF(K1319:Z1319,"&gt;0"),0.01)</f>
        <v>250</v>
      </c>
      <c r="AC1319" s="34" t="n">
        <f aca="false">AB1319*E1319</f>
        <v>250</v>
      </c>
      <c r="AD1319" s="35" t="e">
        <f aca="false">STDEV(K1319:Z1319)/AB1319*100</f>
        <v>#DIV/0!</v>
      </c>
    </row>
    <row r="1320" customFormat="false" ht="12.8" hidden="false" customHeight="false" outlineLevel="0" collapsed="false">
      <c r="A1320" s="21" t="n">
        <v>1307</v>
      </c>
      <c r="B1320" s="22"/>
      <c r="C1320" s="23" t="s">
        <v>1367</v>
      </c>
      <c r="D1320" s="24" t="s">
        <v>59</v>
      </c>
      <c r="E1320" s="25" t="n">
        <v>1</v>
      </c>
      <c r="F1320" s="26"/>
      <c r="G1320" s="25"/>
      <c r="H1320" s="27"/>
      <c r="I1320" s="27"/>
      <c r="J1320" s="28" t="n">
        <v>1.0379</v>
      </c>
      <c r="K1320" s="25"/>
      <c r="L1320" s="29" t="n">
        <v>250</v>
      </c>
      <c r="M1320" s="30"/>
      <c r="N1320" s="31"/>
      <c r="O1320" s="32"/>
      <c r="P1320" s="32"/>
      <c r="Q1320" s="32"/>
      <c r="R1320" s="32"/>
      <c r="S1320" s="32"/>
      <c r="T1320" s="32"/>
      <c r="U1320" s="32"/>
      <c r="V1320" s="32"/>
      <c r="W1320" s="32"/>
      <c r="X1320" s="32"/>
      <c r="Y1320" s="32"/>
      <c r="Z1320" s="32"/>
      <c r="AA1320" s="33" t="n">
        <f aca="false">COUNTIF(K1320:Z1320,"&gt;0")</f>
        <v>1</v>
      </c>
      <c r="AB1320" s="34" t="n">
        <f aca="false">CEILING(SUM(K1320:Z1320)/COUNTIF(K1320:Z1320,"&gt;0"),0.01)</f>
        <v>250</v>
      </c>
      <c r="AC1320" s="34" t="n">
        <f aca="false">AB1320*E1320</f>
        <v>250</v>
      </c>
      <c r="AD1320" s="35" t="e">
        <f aca="false">STDEV(K1320:Z1320)/AB1320*100</f>
        <v>#DIV/0!</v>
      </c>
    </row>
    <row r="1321" customFormat="false" ht="12.8" hidden="false" customHeight="false" outlineLevel="0" collapsed="false">
      <c r="A1321" s="21" t="n">
        <v>1308</v>
      </c>
      <c r="B1321" s="22"/>
      <c r="C1321" s="23" t="s">
        <v>1368</v>
      </c>
      <c r="D1321" s="24" t="s">
        <v>59</v>
      </c>
      <c r="E1321" s="25" t="n">
        <v>1</v>
      </c>
      <c r="F1321" s="26"/>
      <c r="G1321" s="25"/>
      <c r="H1321" s="27"/>
      <c r="I1321" s="27"/>
      <c r="J1321" s="28" t="n">
        <v>1.0379</v>
      </c>
      <c r="K1321" s="25"/>
      <c r="L1321" s="29" t="n">
        <v>2083.33</v>
      </c>
      <c r="M1321" s="30"/>
      <c r="N1321" s="31"/>
      <c r="O1321" s="32"/>
      <c r="P1321" s="32"/>
      <c r="Q1321" s="32"/>
      <c r="R1321" s="32"/>
      <c r="S1321" s="32"/>
      <c r="T1321" s="32"/>
      <c r="U1321" s="32"/>
      <c r="V1321" s="32"/>
      <c r="W1321" s="32"/>
      <c r="X1321" s="32"/>
      <c r="Y1321" s="32"/>
      <c r="Z1321" s="32"/>
      <c r="AA1321" s="33" t="n">
        <f aca="false">COUNTIF(K1321:Z1321,"&gt;0")</f>
        <v>1</v>
      </c>
      <c r="AB1321" s="34" t="n">
        <f aca="false">CEILING(SUM(K1321:Z1321)/COUNTIF(K1321:Z1321,"&gt;0"),0.01)</f>
        <v>2083.33</v>
      </c>
      <c r="AC1321" s="34" t="n">
        <f aca="false">AB1321*E1321</f>
        <v>2083.33</v>
      </c>
      <c r="AD1321" s="35" t="e">
        <f aca="false">STDEV(K1321:Z1321)/AB1321*100</f>
        <v>#DIV/0!</v>
      </c>
    </row>
    <row r="1322" customFormat="false" ht="12.8" hidden="false" customHeight="false" outlineLevel="0" collapsed="false">
      <c r="A1322" s="21" t="n">
        <v>1309</v>
      </c>
      <c r="B1322" s="22"/>
      <c r="C1322" s="23" t="s">
        <v>1369</v>
      </c>
      <c r="D1322" s="24" t="s">
        <v>59</v>
      </c>
      <c r="E1322" s="25" t="n">
        <v>1</v>
      </c>
      <c r="F1322" s="26"/>
      <c r="G1322" s="25"/>
      <c r="H1322" s="27"/>
      <c r="I1322" s="27"/>
      <c r="J1322" s="28" t="n">
        <v>1.0379</v>
      </c>
      <c r="K1322" s="25"/>
      <c r="L1322" s="29" t="n">
        <v>1833.33</v>
      </c>
      <c r="M1322" s="30"/>
      <c r="N1322" s="31"/>
      <c r="O1322" s="32"/>
      <c r="P1322" s="32"/>
      <c r="Q1322" s="32"/>
      <c r="R1322" s="32"/>
      <c r="S1322" s="32"/>
      <c r="T1322" s="32"/>
      <c r="U1322" s="32"/>
      <c r="V1322" s="32"/>
      <c r="W1322" s="32"/>
      <c r="X1322" s="32"/>
      <c r="Y1322" s="32"/>
      <c r="Z1322" s="32"/>
      <c r="AA1322" s="33" t="n">
        <f aca="false">COUNTIF(K1322:Z1322,"&gt;0")</f>
        <v>1</v>
      </c>
      <c r="AB1322" s="34" t="n">
        <f aca="false">CEILING(SUM(K1322:Z1322)/COUNTIF(K1322:Z1322,"&gt;0"),0.01)</f>
        <v>1833.33</v>
      </c>
      <c r="AC1322" s="34" t="n">
        <f aca="false">AB1322*E1322</f>
        <v>1833.33</v>
      </c>
      <c r="AD1322" s="35" t="e">
        <f aca="false">STDEV(K1322:Z1322)/AB1322*100</f>
        <v>#DIV/0!</v>
      </c>
    </row>
    <row r="1323" customFormat="false" ht="12.8" hidden="false" customHeight="false" outlineLevel="0" collapsed="false">
      <c r="A1323" s="21" t="n">
        <v>1310</v>
      </c>
      <c r="B1323" s="22"/>
      <c r="C1323" s="23" t="s">
        <v>1370</v>
      </c>
      <c r="D1323" s="24" t="s">
        <v>59</v>
      </c>
      <c r="E1323" s="25" t="n">
        <v>1</v>
      </c>
      <c r="F1323" s="26"/>
      <c r="G1323" s="25"/>
      <c r="H1323" s="27"/>
      <c r="I1323" s="27"/>
      <c r="J1323" s="28" t="n">
        <v>1.0379</v>
      </c>
      <c r="K1323" s="25"/>
      <c r="L1323" s="29" t="n">
        <v>1666.67</v>
      </c>
      <c r="M1323" s="30"/>
      <c r="N1323" s="31"/>
      <c r="O1323" s="32"/>
      <c r="P1323" s="32"/>
      <c r="Q1323" s="32"/>
      <c r="R1323" s="32"/>
      <c r="S1323" s="32"/>
      <c r="T1323" s="32"/>
      <c r="U1323" s="32"/>
      <c r="V1323" s="32"/>
      <c r="W1323" s="32"/>
      <c r="X1323" s="32"/>
      <c r="Y1323" s="32"/>
      <c r="Z1323" s="32"/>
      <c r="AA1323" s="33" t="n">
        <f aca="false">COUNTIF(K1323:Z1323,"&gt;0")</f>
        <v>1</v>
      </c>
      <c r="AB1323" s="34" t="n">
        <f aca="false">CEILING(SUM(K1323:Z1323)/COUNTIF(K1323:Z1323,"&gt;0"),0.01)</f>
        <v>1666.67</v>
      </c>
      <c r="AC1323" s="34" t="n">
        <f aca="false">AB1323*E1323</f>
        <v>1666.67</v>
      </c>
      <c r="AD1323" s="35" t="e">
        <f aca="false">STDEV(K1323:Z1323)/AB1323*100</f>
        <v>#DIV/0!</v>
      </c>
    </row>
    <row r="1324" customFormat="false" ht="12.8" hidden="false" customHeight="false" outlineLevel="0" collapsed="false">
      <c r="A1324" s="21" t="n">
        <v>1311</v>
      </c>
      <c r="B1324" s="22"/>
      <c r="C1324" s="23" t="s">
        <v>1371</v>
      </c>
      <c r="D1324" s="24" t="s">
        <v>59</v>
      </c>
      <c r="E1324" s="25" t="n">
        <v>1</v>
      </c>
      <c r="F1324" s="26"/>
      <c r="G1324" s="25"/>
      <c r="H1324" s="27"/>
      <c r="I1324" s="27"/>
      <c r="J1324" s="28" t="n">
        <v>1.0379</v>
      </c>
      <c r="K1324" s="25"/>
      <c r="L1324" s="29" t="n">
        <v>1666.67</v>
      </c>
      <c r="M1324" s="30"/>
      <c r="N1324" s="31"/>
      <c r="O1324" s="32"/>
      <c r="P1324" s="32"/>
      <c r="Q1324" s="32"/>
      <c r="R1324" s="32"/>
      <c r="S1324" s="32"/>
      <c r="T1324" s="32"/>
      <c r="U1324" s="32"/>
      <c r="V1324" s="32"/>
      <c r="W1324" s="32"/>
      <c r="X1324" s="32"/>
      <c r="Y1324" s="32"/>
      <c r="Z1324" s="32"/>
      <c r="AA1324" s="33" t="n">
        <f aca="false">COUNTIF(K1324:Z1324,"&gt;0")</f>
        <v>1</v>
      </c>
      <c r="AB1324" s="34" t="n">
        <f aca="false">CEILING(SUM(K1324:Z1324)/COUNTIF(K1324:Z1324,"&gt;0"),0.01)</f>
        <v>1666.67</v>
      </c>
      <c r="AC1324" s="34" t="n">
        <f aca="false">AB1324*E1324</f>
        <v>1666.67</v>
      </c>
      <c r="AD1324" s="35" t="e">
        <f aca="false">STDEV(K1324:Z1324)/AB1324*100</f>
        <v>#DIV/0!</v>
      </c>
    </row>
    <row r="1325" customFormat="false" ht="12.8" hidden="false" customHeight="false" outlineLevel="0" collapsed="false">
      <c r="A1325" s="21" t="n">
        <v>1312</v>
      </c>
      <c r="B1325" s="22"/>
      <c r="C1325" s="23" t="s">
        <v>1372</v>
      </c>
      <c r="D1325" s="24" t="s">
        <v>59</v>
      </c>
      <c r="E1325" s="25" t="n">
        <v>1</v>
      </c>
      <c r="F1325" s="26"/>
      <c r="G1325" s="25"/>
      <c r="H1325" s="27"/>
      <c r="I1325" s="27"/>
      <c r="J1325" s="28" t="n">
        <v>1.0379</v>
      </c>
      <c r="K1325" s="25"/>
      <c r="L1325" s="29" t="n">
        <v>1416.67</v>
      </c>
      <c r="M1325" s="30"/>
      <c r="N1325" s="31"/>
      <c r="O1325" s="32"/>
      <c r="P1325" s="32"/>
      <c r="Q1325" s="32"/>
      <c r="R1325" s="32"/>
      <c r="S1325" s="32"/>
      <c r="T1325" s="32"/>
      <c r="U1325" s="32"/>
      <c r="V1325" s="32"/>
      <c r="W1325" s="32"/>
      <c r="X1325" s="32"/>
      <c r="Y1325" s="32"/>
      <c r="Z1325" s="32"/>
      <c r="AA1325" s="33" t="n">
        <f aca="false">COUNTIF(K1325:Z1325,"&gt;0")</f>
        <v>1</v>
      </c>
      <c r="AB1325" s="34" t="n">
        <f aca="false">CEILING(SUM(K1325:Z1325)/COUNTIF(K1325:Z1325,"&gt;0"),0.01)</f>
        <v>1416.67</v>
      </c>
      <c r="AC1325" s="34" t="n">
        <f aca="false">AB1325*E1325</f>
        <v>1416.67</v>
      </c>
      <c r="AD1325" s="35" t="e">
        <f aca="false">STDEV(K1325:Z1325)/AB1325*100</f>
        <v>#DIV/0!</v>
      </c>
    </row>
    <row r="1326" customFormat="false" ht="12.8" hidden="false" customHeight="false" outlineLevel="0" collapsed="false">
      <c r="A1326" s="21" t="n">
        <v>1313</v>
      </c>
      <c r="B1326" s="22"/>
      <c r="C1326" s="23" t="s">
        <v>1373</v>
      </c>
      <c r="D1326" s="24" t="s">
        <v>59</v>
      </c>
      <c r="E1326" s="25" t="n">
        <v>1</v>
      </c>
      <c r="F1326" s="26"/>
      <c r="G1326" s="25"/>
      <c r="H1326" s="27"/>
      <c r="I1326" s="27"/>
      <c r="J1326" s="28" t="n">
        <v>1.0379</v>
      </c>
      <c r="K1326" s="25"/>
      <c r="L1326" s="29" t="n">
        <v>787.5</v>
      </c>
      <c r="M1326" s="30"/>
      <c r="N1326" s="31"/>
      <c r="O1326" s="32"/>
      <c r="P1326" s="32"/>
      <c r="Q1326" s="32"/>
      <c r="R1326" s="32"/>
      <c r="S1326" s="32"/>
      <c r="T1326" s="32"/>
      <c r="U1326" s="32"/>
      <c r="V1326" s="32"/>
      <c r="W1326" s="32"/>
      <c r="X1326" s="32"/>
      <c r="Y1326" s="32"/>
      <c r="Z1326" s="32"/>
      <c r="AA1326" s="33" t="n">
        <f aca="false">COUNTIF(K1326:Z1326,"&gt;0")</f>
        <v>1</v>
      </c>
      <c r="AB1326" s="34" t="n">
        <f aca="false">CEILING(SUM(K1326:Z1326)/COUNTIF(K1326:Z1326,"&gt;0"),0.01)</f>
        <v>787.5</v>
      </c>
      <c r="AC1326" s="34" t="n">
        <f aca="false">AB1326*E1326</f>
        <v>787.5</v>
      </c>
      <c r="AD1326" s="35" t="e">
        <f aca="false">STDEV(K1326:Z1326)/AB1326*100</f>
        <v>#DIV/0!</v>
      </c>
    </row>
    <row r="1327" customFormat="false" ht="12.8" hidden="false" customHeight="false" outlineLevel="0" collapsed="false">
      <c r="A1327" s="21" t="n">
        <v>1314</v>
      </c>
      <c r="B1327" s="22"/>
      <c r="C1327" s="23" t="s">
        <v>1374</v>
      </c>
      <c r="D1327" s="24" t="s">
        <v>59</v>
      </c>
      <c r="E1327" s="25" t="n">
        <v>1</v>
      </c>
      <c r="F1327" s="26"/>
      <c r="G1327" s="25"/>
      <c r="H1327" s="27"/>
      <c r="I1327" s="27"/>
      <c r="J1327" s="28" t="n">
        <v>1.0379</v>
      </c>
      <c r="K1327" s="25"/>
      <c r="L1327" s="29" t="n">
        <v>783.33</v>
      </c>
      <c r="M1327" s="30"/>
      <c r="N1327" s="31"/>
      <c r="O1327" s="32"/>
      <c r="P1327" s="32"/>
      <c r="Q1327" s="32"/>
      <c r="R1327" s="32"/>
      <c r="S1327" s="32"/>
      <c r="T1327" s="32"/>
      <c r="U1327" s="32"/>
      <c r="V1327" s="32"/>
      <c r="W1327" s="32"/>
      <c r="X1327" s="32"/>
      <c r="Y1327" s="32"/>
      <c r="Z1327" s="32"/>
      <c r="AA1327" s="33" t="n">
        <f aca="false">COUNTIF(K1327:Z1327,"&gt;0")</f>
        <v>1</v>
      </c>
      <c r="AB1327" s="34" t="n">
        <f aca="false">CEILING(SUM(K1327:Z1327)/COUNTIF(K1327:Z1327,"&gt;0"),0.01)</f>
        <v>783.33</v>
      </c>
      <c r="AC1327" s="34" t="n">
        <f aca="false">AB1327*E1327</f>
        <v>783.33</v>
      </c>
      <c r="AD1327" s="35" t="e">
        <f aca="false">STDEV(K1327:Z1327)/AB1327*100</f>
        <v>#DIV/0!</v>
      </c>
    </row>
    <row r="1328" customFormat="false" ht="12.8" hidden="false" customHeight="false" outlineLevel="0" collapsed="false">
      <c r="A1328" s="21" t="n">
        <v>1315</v>
      </c>
      <c r="B1328" s="22"/>
      <c r="C1328" s="23" t="s">
        <v>1375</v>
      </c>
      <c r="D1328" s="24" t="s">
        <v>59</v>
      </c>
      <c r="E1328" s="25" t="n">
        <v>1</v>
      </c>
      <c r="F1328" s="26"/>
      <c r="G1328" s="25"/>
      <c r="H1328" s="27"/>
      <c r="I1328" s="27"/>
      <c r="J1328" s="28" t="n">
        <v>1.0379</v>
      </c>
      <c r="K1328" s="25"/>
      <c r="L1328" s="29" t="n">
        <v>1000</v>
      </c>
      <c r="M1328" s="30"/>
      <c r="N1328" s="31"/>
      <c r="O1328" s="32"/>
      <c r="P1328" s="32"/>
      <c r="Q1328" s="32"/>
      <c r="R1328" s="32"/>
      <c r="S1328" s="32"/>
      <c r="T1328" s="32"/>
      <c r="U1328" s="32"/>
      <c r="V1328" s="32"/>
      <c r="W1328" s="32"/>
      <c r="X1328" s="32"/>
      <c r="Y1328" s="32"/>
      <c r="Z1328" s="32"/>
      <c r="AA1328" s="33" t="n">
        <f aca="false">COUNTIF(K1328:Z1328,"&gt;0")</f>
        <v>1</v>
      </c>
      <c r="AB1328" s="34" t="n">
        <f aca="false">CEILING(SUM(K1328:Z1328)/COUNTIF(K1328:Z1328,"&gt;0"),0.01)</f>
        <v>1000</v>
      </c>
      <c r="AC1328" s="34" t="n">
        <f aca="false">AB1328*E1328</f>
        <v>1000</v>
      </c>
      <c r="AD1328" s="35" t="e">
        <f aca="false">STDEV(K1328:Z1328)/AB1328*100</f>
        <v>#DIV/0!</v>
      </c>
    </row>
    <row r="1329" customFormat="false" ht="12.8" hidden="false" customHeight="false" outlineLevel="0" collapsed="false">
      <c r="A1329" s="21" t="n">
        <v>1316</v>
      </c>
      <c r="B1329" s="22"/>
      <c r="C1329" s="23" t="s">
        <v>1376</v>
      </c>
      <c r="D1329" s="24" t="s">
        <v>59</v>
      </c>
      <c r="E1329" s="25" t="n">
        <v>1</v>
      </c>
      <c r="F1329" s="26"/>
      <c r="G1329" s="25"/>
      <c r="H1329" s="27"/>
      <c r="I1329" s="27"/>
      <c r="J1329" s="28" t="n">
        <v>1.0379</v>
      </c>
      <c r="K1329" s="25"/>
      <c r="L1329" s="29" t="n">
        <v>1166.67</v>
      </c>
      <c r="M1329" s="30"/>
      <c r="N1329" s="31"/>
      <c r="O1329" s="32"/>
      <c r="P1329" s="32"/>
      <c r="Q1329" s="32"/>
      <c r="R1329" s="32"/>
      <c r="S1329" s="32"/>
      <c r="T1329" s="32"/>
      <c r="U1329" s="32"/>
      <c r="V1329" s="32"/>
      <c r="W1329" s="32"/>
      <c r="X1329" s="32"/>
      <c r="Y1329" s="32"/>
      <c r="Z1329" s="32"/>
      <c r="AA1329" s="33" t="n">
        <f aca="false">COUNTIF(K1329:Z1329,"&gt;0")</f>
        <v>1</v>
      </c>
      <c r="AB1329" s="34" t="n">
        <f aca="false">CEILING(SUM(K1329:Z1329)/COUNTIF(K1329:Z1329,"&gt;0"),0.01)</f>
        <v>1166.67</v>
      </c>
      <c r="AC1329" s="34" t="n">
        <f aca="false">AB1329*E1329</f>
        <v>1166.67</v>
      </c>
      <c r="AD1329" s="35" t="e">
        <f aca="false">STDEV(K1329:Z1329)/AB1329*100</f>
        <v>#DIV/0!</v>
      </c>
    </row>
    <row r="1330" customFormat="false" ht="12.8" hidden="false" customHeight="false" outlineLevel="0" collapsed="false">
      <c r="A1330" s="21" t="n">
        <v>1317</v>
      </c>
      <c r="B1330" s="22"/>
      <c r="C1330" s="23" t="s">
        <v>1377</v>
      </c>
      <c r="D1330" s="24" t="s">
        <v>59</v>
      </c>
      <c r="E1330" s="25" t="n">
        <v>1</v>
      </c>
      <c r="F1330" s="26"/>
      <c r="G1330" s="25"/>
      <c r="H1330" s="27"/>
      <c r="I1330" s="27"/>
      <c r="J1330" s="28" t="n">
        <v>1.0379</v>
      </c>
      <c r="K1330" s="25"/>
      <c r="L1330" s="29" t="n">
        <v>666.67</v>
      </c>
      <c r="M1330" s="30"/>
      <c r="N1330" s="31"/>
      <c r="O1330" s="32"/>
      <c r="P1330" s="32"/>
      <c r="Q1330" s="32"/>
      <c r="R1330" s="32"/>
      <c r="S1330" s="32"/>
      <c r="T1330" s="32"/>
      <c r="U1330" s="32"/>
      <c r="V1330" s="32"/>
      <c r="W1330" s="32"/>
      <c r="X1330" s="32"/>
      <c r="Y1330" s="32"/>
      <c r="Z1330" s="32"/>
      <c r="AA1330" s="33" t="n">
        <f aca="false">COUNTIF(K1330:Z1330,"&gt;0")</f>
        <v>1</v>
      </c>
      <c r="AB1330" s="34" t="n">
        <f aca="false">CEILING(SUM(K1330:Z1330)/COUNTIF(K1330:Z1330,"&gt;0"),0.01)</f>
        <v>666.67</v>
      </c>
      <c r="AC1330" s="34" t="n">
        <f aca="false">AB1330*E1330</f>
        <v>666.67</v>
      </c>
      <c r="AD1330" s="35" t="e">
        <f aca="false">STDEV(K1330:Z1330)/AB1330*100</f>
        <v>#DIV/0!</v>
      </c>
    </row>
    <row r="1331" customFormat="false" ht="12.8" hidden="false" customHeight="false" outlineLevel="0" collapsed="false">
      <c r="A1331" s="21" t="n">
        <v>1318</v>
      </c>
      <c r="B1331" s="22"/>
      <c r="C1331" s="23" t="s">
        <v>1378</v>
      </c>
      <c r="D1331" s="24" t="s">
        <v>59</v>
      </c>
      <c r="E1331" s="25" t="n">
        <v>1</v>
      </c>
      <c r="F1331" s="26"/>
      <c r="G1331" s="25"/>
      <c r="H1331" s="27"/>
      <c r="I1331" s="27"/>
      <c r="J1331" s="28" t="n">
        <v>1.0379</v>
      </c>
      <c r="K1331" s="25"/>
      <c r="L1331" s="29" t="n">
        <v>2033.33</v>
      </c>
      <c r="M1331" s="30"/>
      <c r="N1331" s="31"/>
      <c r="O1331" s="32"/>
      <c r="P1331" s="32"/>
      <c r="Q1331" s="32"/>
      <c r="R1331" s="32"/>
      <c r="S1331" s="32"/>
      <c r="T1331" s="32"/>
      <c r="U1331" s="32"/>
      <c r="V1331" s="32"/>
      <c r="W1331" s="32"/>
      <c r="X1331" s="32"/>
      <c r="Y1331" s="32"/>
      <c r="Z1331" s="32"/>
      <c r="AA1331" s="33" t="n">
        <f aca="false">COUNTIF(K1331:Z1331,"&gt;0")</f>
        <v>1</v>
      </c>
      <c r="AB1331" s="34" t="n">
        <f aca="false">CEILING(SUM(K1331:Z1331)/COUNTIF(K1331:Z1331,"&gt;0"),0.01)</f>
        <v>2033.33</v>
      </c>
      <c r="AC1331" s="34" t="n">
        <f aca="false">AB1331*E1331</f>
        <v>2033.33</v>
      </c>
      <c r="AD1331" s="35" t="e">
        <f aca="false">STDEV(K1331:Z1331)/AB1331*100</f>
        <v>#DIV/0!</v>
      </c>
    </row>
    <row r="1332" customFormat="false" ht="12.8" hidden="false" customHeight="false" outlineLevel="0" collapsed="false">
      <c r="A1332" s="21" t="n">
        <v>1319</v>
      </c>
      <c r="B1332" s="22"/>
      <c r="C1332" s="23" t="s">
        <v>1379</v>
      </c>
      <c r="D1332" s="24" t="s">
        <v>59</v>
      </c>
      <c r="E1332" s="25" t="n">
        <v>1</v>
      </c>
      <c r="F1332" s="26"/>
      <c r="G1332" s="25"/>
      <c r="H1332" s="27"/>
      <c r="I1332" s="27"/>
      <c r="J1332" s="28" t="n">
        <v>1.0379</v>
      </c>
      <c r="K1332" s="25"/>
      <c r="L1332" s="29" t="n">
        <v>666.67</v>
      </c>
      <c r="M1332" s="30"/>
      <c r="N1332" s="31"/>
      <c r="O1332" s="32"/>
      <c r="P1332" s="32"/>
      <c r="Q1332" s="32"/>
      <c r="R1332" s="32"/>
      <c r="S1332" s="32"/>
      <c r="T1332" s="32"/>
      <c r="U1332" s="32"/>
      <c r="V1332" s="32"/>
      <c r="W1332" s="32"/>
      <c r="X1332" s="32"/>
      <c r="Y1332" s="32"/>
      <c r="Z1332" s="32"/>
      <c r="AA1332" s="33" t="n">
        <f aca="false">COUNTIF(K1332:Z1332,"&gt;0")</f>
        <v>1</v>
      </c>
      <c r="AB1332" s="34" t="n">
        <f aca="false">CEILING(SUM(K1332:Z1332)/COUNTIF(K1332:Z1332,"&gt;0"),0.01)</f>
        <v>666.67</v>
      </c>
      <c r="AC1332" s="34" t="n">
        <f aca="false">AB1332*E1332</f>
        <v>666.67</v>
      </c>
      <c r="AD1332" s="35" t="e">
        <f aca="false">STDEV(K1332:Z1332)/AB1332*100</f>
        <v>#DIV/0!</v>
      </c>
    </row>
    <row r="1333" customFormat="false" ht="12.8" hidden="false" customHeight="false" outlineLevel="0" collapsed="false">
      <c r="A1333" s="21" t="n">
        <v>1320</v>
      </c>
      <c r="B1333" s="22"/>
      <c r="C1333" s="23" t="s">
        <v>1380</v>
      </c>
      <c r="D1333" s="24" t="s">
        <v>59</v>
      </c>
      <c r="E1333" s="25" t="n">
        <v>1</v>
      </c>
      <c r="F1333" s="26"/>
      <c r="G1333" s="25"/>
      <c r="H1333" s="27"/>
      <c r="I1333" s="27"/>
      <c r="J1333" s="28" t="n">
        <v>1.0379</v>
      </c>
      <c r="K1333" s="25"/>
      <c r="L1333" s="29" t="n">
        <v>416.67</v>
      </c>
      <c r="M1333" s="30"/>
      <c r="N1333" s="31"/>
      <c r="O1333" s="32"/>
      <c r="P1333" s="32"/>
      <c r="Q1333" s="32"/>
      <c r="R1333" s="32"/>
      <c r="S1333" s="32"/>
      <c r="T1333" s="32"/>
      <c r="U1333" s="32"/>
      <c r="V1333" s="32"/>
      <c r="W1333" s="32"/>
      <c r="X1333" s="32"/>
      <c r="Y1333" s="32"/>
      <c r="Z1333" s="32"/>
      <c r="AA1333" s="33" t="n">
        <f aca="false">COUNTIF(K1333:Z1333,"&gt;0")</f>
        <v>1</v>
      </c>
      <c r="AB1333" s="34" t="n">
        <f aca="false">CEILING(SUM(K1333:Z1333)/COUNTIF(K1333:Z1333,"&gt;0"),0.01)</f>
        <v>416.67</v>
      </c>
      <c r="AC1333" s="34" t="n">
        <f aca="false">AB1333*E1333</f>
        <v>416.67</v>
      </c>
      <c r="AD1333" s="35" t="e">
        <f aca="false">STDEV(K1333:Z1333)/AB1333*100</f>
        <v>#DIV/0!</v>
      </c>
    </row>
    <row r="1334" customFormat="false" ht="12.8" hidden="false" customHeight="false" outlineLevel="0" collapsed="false">
      <c r="A1334" s="21" t="n">
        <v>1321</v>
      </c>
      <c r="B1334" s="22"/>
      <c r="C1334" s="23" t="s">
        <v>1381</v>
      </c>
      <c r="D1334" s="24" t="s">
        <v>59</v>
      </c>
      <c r="E1334" s="25" t="n">
        <v>1</v>
      </c>
      <c r="F1334" s="26"/>
      <c r="G1334" s="25"/>
      <c r="H1334" s="27"/>
      <c r="I1334" s="27"/>
      <c r="J1334" s="28" t="n">
        <v>1.0379</v>
      </c>
      <c r="K1334" s="25"/>
      <c r="L1334" s="29" t="n">
        <v>250</v>
      </c>
      <c r="M1334" s="30"/>
      <c r="N1334" s="31"/>
      <c r="O1334" s="32"/>
      <c r="P1334" s="32"/>
      <c r="Q1334" s="32"/>
      <c r="R1334" s="32"/>
      <c r="S1334" s="32"/>
      <c r="T1334" s="32"/>
      <c r="U1334" s="32"/>
      <c r="V1334" s="32"/>
      <c r="W1334" s="32"/>
      <c r="X1334" s="32"/>
      <c r="Y1334" s="32"/>
      <c r="Z1334" s="32"/>
      <c r="AA1334" s="33" t="n">
        <f aca="false">COUNTIF(K1334:Z1334,"&gt;0")</f>
        <v>1</v>
      </c>
      <c r="AB1334" s="34" t="n">
        <f aca="false">CEILING(SUM(K1334:Z1334)/COUNTIF(K1334:Z1334,"&gt;0"),0.01)</f>
        <v>250</v>
      </c>
      <c r="AC1334" s="34" t="n">
        <f aca="false">AB1334*E1334</f>
        <v>250</v>
      </c>
      <c r="AD1334" s="35" t="e">
        <f aca="false">STDEV(K1334:Z1334)/AB1334*100</f>
        <v>#DIV/0!</v>
      </c>
    </row>
    <row r="1335" customFormat="false" ht="12.8" hidden="false" customHeight="false" outlineLevel="0" collapsed="false">
      <c r="A1335" s="21" t="n">
        <v>1322</v>
      </c>
      <c r="B1335" s="22"/>
      <c r="C1335" s="23" t="s">
        <v>1382</v>
      </c>
      <c r="D1335" s="24" t="s">
        <v>59</v>
      </c>
      <c r="E1335" s="25" t="n">
        <v>1</v>
      </c>
      <c r="F1335" s="26"/>
      <c r="G1335" s="25"/>
      <c r="H1335" s="27"/>
      <c r="I1335" s="27"/>
      <c r="J1335" s="28" t="n">
        <v>1.0379</v>
      </c>
      <c r="K1335" s="25"/>
      <c r="L1335" s="29" t="n">
        <v>333.33</v>
      </c>
      <c r="M1335" s="30"/>
      <c r="N1335" s="31"/>
      <c r="O1335" s="32"/>
      <c r="P1335" s="32"/>
      <c r="Q1335" s="32"/>
      <c r="R1335" s="32"/>
      <c r="S1335" s="32"/>
      <c r="T1335" s="32"/>
      <c r="U1335" s="32"/>
      <c r="V1335" s="32"/>
      <c r="W1335" s="32"/>
      <c r="X1335" s="32"/>
      <c r="Y1335" s="32"/>
      <c r="Z1335" s="32"/>
      <c r="AA1335" s="33" t="n">
        <f aca="false">COUNTIF(K1335:Z1335,"&gt;0")</f>
        <v>1</v>
      </c>
      <c r="AB1335" s="34" t="n">
        <f aca="false">CEILING(SUM(K1335:Z1335)/COUNTIF(K1335:Z1335,"&gt;0"),0.01)</f>
        <v>333.33</v>
      </c>
      <c r="AC1335" s="34" t="n">
        <f aca="false">AB1335*E1335</f>
        <v>333.33</v>
      </c>
      <c r="AD1335" s="35" t="e">
        <f aca="false">STDEV(K1335:Z1335)/AB1335*100</f>
        <v>#DIV/0!</v>
      </c>
    </row>
    <row r="1336" customFormat="false" ht="12.8" hidden="false" customHeight="false" outlineLevel="0" collapsed="false">
      <c r="A1336" s="21" t="n">
        <v>1323</v>
      </c>
      <c r="B1336" s="22"/>
      <c r="C1336" s="23" t="s">
        <v>1383</v>
      </c>
      <c r="D1336" s="24" t="s">
        <v>59</v>
      </c>
      <c r="E1336" s="25" t="n">
        <v>1</v>
      </c>
      <c r="F1336" s="26"/>
      <c r="G1336" s="25"/>
      <c r="H1336" s="27"/>
      <c r="I1336" s="27"/>
      <c r="J1336" s="28" t="n">
        <v>1.0379</v>
      </c>
      <c r="K1336" s="25"/>
      <c r="L1336" s="29" t="n">
        <v>333.33</v>
      </c>
      <c r="M1336" s="30"/>
      <c r="N1336" s="31"/>
      <c r="O1336" s="32"/>
      <c r="P1336" s="32"/>
      <c r="Q1336" s="32"/>
      <c r="R1336" s="32"/>
      <c r="S1336" s="32"/>
      <c r="T1336" s="32"/>
      <c r="U1336" s="32"/>
      <c r="V1336" s="32"/>
      <c r="W1336" s="32"/>
      <c r="X1336" s="32"/>
      <c r="Y1336" s="32"/>
      <c r="Z1336" s="32"/>
      <c r="AA1336" s="33" t="n">
        <f aca="false">COUNTIF(K1336:Z1336,"&gt;0")</f>
        <v>1</v>
      </c>
      <c r="AB1336" s="34" t="n">
        <f aca="false">CEILING(SUM(K1336:Z1336)/COUNTIF(K1336:Z1336,"&gt;0"),0.01)</f>
        <v>333.33</v>
      </c>
      <c r="AC1336" s="34" t="n">
        <f aca="false">AB1336*E1336</f>
        <v>333.33</v>
      </c>
      <c r="AD1336" s="35" t="e">
        <f aca="false">STDEV(K1336:Z1336)/AB1336*100</f>
        <v>#DIV/0!</v>
      </c>
    </row>
    <row r="1337" customFormat="false" ht="12.8" hidden="false" customHeight="false" outlineLevel="0" collapsed="false">
      <c r="A1337" s="21" t="n">
        <v>1324</v>
      </c>
      <c r="B1337" s="22"/>
      <c r="C1337" s="23" t="s">
        <v>1384</v>
      </c>
      <c r="D1337" s="24" t="s">
        <v>59</v>
      </c>
      <c r="E1337" s="25" t="n">
        <v>1</v>
      </c>
      <c r="F1337" s="26"/>
      <c r="G1337" s="25"/>
      <c r="H1337" s="27"/>
      <c r="I1337" s="27"/>
      <c r="J1337" s="28" t="n">
        <v>1.0379</v>
      </c>
      <c r="K1337" s="25"/>
      <c r="L1337" s="29" t="n">
        <v>250</v>
      </c>
      <c r="M1337" s="30"/>
      <c r="N1337" s="31"/>
      <c r="O1337" s="32"/>
      <c r="P1337" s="32"/>
      <c r="Q1337" s="32"/>
      <c r="R1337" s="32"/>
      <c r="S1337" s="32"/>
      <c r="T1337" s="32"/>
      <c r="U1337" s="32"/>
      <c r="V1337" s="32"/>
      <c r="W1337" s="32"/>
      <c r="X1337" s="32"/>
      <c r="Y1337" s="32"/>
      <c r="Z1337" s="32"/>
      <c r="AA1337" s="33" t="n">
        <f aca="false">COUNTIF(K1337:Z1337,"&gt;0")</f>
        <v>1</v>
      </c>
      <c r="AB1337" s="34" t="n">
        <f aca="false">CEILING(SUM(K1337:Z1337)/COUNTIF(K1337:Z1337,"&gt;0"),0.01)</f>
        <v>250</v>
      </c>
      <c r="AC1337" s="34" t="n">
        <f aca="false">AB1337*E1337</f>
        <v>250</v>
      </c>
      <c r="AD1337" s="35" t="e">
        <f aca="false">STDEV(K1337:Z1337)/AB1337*100</f>
        <v>#DIV/0!</v>
      </c>
    </row>
    <row r="1338" customFormat="false" ht="12.8" hidden="false" customHeight="false" outlineLevel="0" collapsed="false">
      <c r="A1338" s="21" t="n">
        <v>1325</v>
      </c>
      <c r="B1338" s="22"/>
      <c r="C1338" s="23" t="s">
        <v>1385</v>
      </c>
      <c r="D1338" s="24" t="s">
        <v>59</v>
      </c>
      <c r="E1338" s="25" t="n">
        <v>1</v>
      </c>
      <c r="F1338" s="26"/>
      <c r="G1338" s="25"/>
      <c r="H1338" s="27"/>
      <c r="I1338" s="27"/>
      <c r="J1338" s="28" t="n">
        <v>1.0379</v>
      </c>
      <c r="K1338" s="25"/>
      <c r="L1338" s="29" t="n">
        <v>250</v>
      </c>
      <c r="M1338" s="30"/>
      <c r="N1338" s="31"/>
      <c r="O1338" s="32"/>
      <c r="P1338" s="32"/>
      <c r="Q1338" s="32"/>
      <c r="R1338" s="32"/>
      <c r="S1338" s="32"/>
      <c r="T1338" s="32"/>
      <c r="U1338" s="32"/>
      <c r="V1338" s="32"/>
      <c r="W1338" s="32"/>
      <c r="X1338" s="32"/>
      <c r="Y1338" s="32"/>
      <c r="Z1338" s="32"/>
      <c r="AA1338" s="33" t="n">
        <f aca="false">COUNTIF(K1338:Z1338,"&gt;0")</f>
        <v>1</v>
      </c>
      <c r="AB1338" s="34" t="n">
        <f aca="false">CEILING(SUM(K1338:Z1338)/COUNTIF(K1338:Z1338,"&gt;0"),0.01)</f>
        <v>250</v>
      </c>
      <c r="AC1338" s="34" t="n">
        <f aca="false">AB1338*E1338</f>
        <v>250</v>
      </c>
      <c r="AD1338" s="35" t="e">
        <f aca="false">STDEV(K1338:Z1338)/AB1338*100</f>
        <v>#DIV/0!</v>
      </c>
    </row>
    <row r="1339" customFormat="false" ht="12.8" hidden="false" customHeight="false" outlineLevel="0" collapsed="false">
      <c r="A1339" s="21" t="n">
        <v>1326</v>
      </c>
      <c r="B1339" s="22"/>
      <c r="C1339" s="23" t="s">
        <v>1386</v>
      </c>
      <c r="D1339" s="24" t="s">
        <v>59</v>
      </c>
      <c r="E1339" s="25" t="n">
        <v>1</v>
      </c>
      <c r="F1339" s="26"/>
      <c r="G1339" s="25"/>
      <c r="H1339" s="27"/>
      <c r="I1339" s="27"/>
      <c r="J1339" s="28" t="n">
        <v>1.0379</v>
      </c>
      <c r="K1339" s="25"/>
      <c r="L1339" s="29" t="n">
        <v>250</v>
      </c>
      <c r="M1339" s="30"/>
      <c r="N1339" s="31"/>
      <c r="O1339" s="32"/>
      <c r="P1339" s="32"/>
      <c r="Q1339" s="32"/>
      <c r="R1339" s="32"/>
      <c r="S1339" s="32"/>
      <c r="T1339" s="32"/>
      <c r="U1339" s="32"/>
      <c r="V1339" s="32"/>
      <c r="W1339" s="32"/>
      <c r="X1339" s="32"/>
      <c r="Y1339" s="32"/>
      <c r="Z1339" s="32"/>
      <c r="AA1339" s="33" t="n">
        <f aca="false">COUNTIF(K1339:Z1339,"&gt;0")</f>
        <v>1</v>
      </c>
      <c r="AB1339" s="34" t="n">
        <f aca="false">CEILING(SUM(K1339:Z1339)/COUNTIF(K1339:Z1339,"&gt;0"),0.01)</f>
        <v>250</v>
      </c>
      <c r="AC1339" s="34" t="n">
        <f aca="false">AB1339*E1339</f>
        <v>250</v>
      </c>
      <c r="AD1339" s="35" t="e">
        <f aca="false">STDEV(K1339:Z1339)/AB1339*100</f>
        <v>#DIV/0!</v>
      </c>
    </row>
    <row r="1340" customFormat="false" ht="12.8" hidden="false" customHeight="false" outlineLevel="0" collapsed="false">
      <c r="A1340" s="21" t="n">
        <v>1327</v>
      </c>
      <c r="B1340" s="22"/>
      <c r="C1340" s="23" t="s">
        <v>1387</v>
      </c>
      <c r="D1340" s="24" t="s">
        <v>59</v>
      </c>
      <c r="E1340" s="25" t="n">
        <v>1</v>
      </c>
      <c r="F1340" s="26"/>
      <c r="G1340" s="25"/>
      <c r="H1340" s="27"/>
      <c r="I1340" s="27"/>
      <c r="J1340" s="28" t="n">
        <v>1.0379</v>
      </c>
      <c r="K1340" s="25"/>
      <c r="L1340" s="29" t="n">
        <v>166.67</v>
      </c>
      <c r="M1340" s="30"/>
      <c r="N1340" s="31"/>
      <c r="O1340" s="32"/>
      <c r="P1340" s="32"/>
      <c r="Q1340" s="32"/>
      <c r="R1340" s="32"/>
      <c r="S1340" s="32"/>
      <c r="T1340" s="32"/>
      <c r="U1340" s="32"/>
      <c r="V1340" s="32"/>
      <c r="W1340" s="32"/>
      <c r="X1340" s="32"/>
      <c r="Y1340" s="32"/>
      <c r="Z1340" s="32"/>
      <c r="AA1340" s="33" t="n">
        <f aca="false">COUNTIF(K1340:Z1340,"&gt;0")</f>
        <v>1</v>
      </c>
      <c r="AB1340" s="34" t="n">
        <f aca="false">CEILING(SUM(K1340:Z1340)/COUNTIF(K1340:Z1340,"&gt;0"),0.01)</f>
        <v>166.67</v>
      </c>
      <c r="AC1340" s="34" t="n">
        <f aca="false">AB1340*E1340</f>
        <v>166.67</v>
      </c>
      <c r="AD1340" s="35" t="e">
        <f aca="false">STDEV(K1340:Z1340)/AB1340*100</f>
        <v>#DIV/0!</v>
      </c>
    </row>
    <row r="1341" customFormat="false" ht="12.8" hidden="false" customHeight="false" outlineLevel="0" collapsed="false">
      <c r="A1341" s="21" t="n">
        <v>1328</v>
      </c>
      <c r="B1341" s="22"/>
      <c r="C1341" s="23" t="s">
        <v>1388</v>
      </c>
      <c r="D1341" s="24" t="s">
        <v>59</v>
      </c>
      <c r="E1341" s="25" t="n">
        <v>1</v>
      </c>
      <c r="F1341" s="26"/>
      <c r="G1341" s="25"/>
      <c r="H1341" s="27"/>
      <c r="I1341" s="27"/>
      <c r="J1341" s="28" t="n">
        <v>1.0379</v>
      </c>
      <c r="K1341" s="25"/>
      <c r="L1341" s="29" t="n">
        <v>333.33</v>
      </c>
      <c r="M1341" s="30"/>
      <c r="N1341" s="31"/>
      <c r="O1341" s="32"/>
      <c r="P1341" s="32"/>
      <c r="Q1341" s="32"/>
      <c r="R1341" s="32"/>
      <c r="S1341" s="32"/>
      <c r="T1341" s="32"/>
      <c r="U1341" s="32"/>
      <c r="V1341" s="32"/>
      <c r="W1341" s="32"/>
      <c r="X1341" s="32"/>
      <c r="Y1341" s="32"/>
      <c r="Z1341" s="32"/>
      <c r="AA1341" s="33" t="n">
        <f aca="false">COUNTIF(K1341:Z1341,"&gt;0")</f>
        <v>1</v>
      </c>
      <c r="AB1341" s="34" t="n">
        <f aca="false">CEILING(SUM(K1341:Z1341)/COUNTIF(K1341:Z1341,"&gt;0"),0.01)</f>
        <v>333.33</v>
      </c>
      <c r="AC1341" s="34" t="n">
        <f aca="false">AB1341*E1341</f>
        <v>333.33</v>
      </c>
      <c r="AD1341" s="35" t="e">
        <f aca="false">STDEV(K1341:Z1341)/AB1341*100</f>
        <v>#DIV/0!</v>
      </c>
    </row>
    <row r="1342" customFormat="false" ht="12.8" hidden="false" customHeight="false" outlineLevel="0" collapsed="false">
      <c r="A1342" s="21" t="n">
        <v>1329</v>
      </c>
      <c r="B1342" s="22"/>
      <c r="C1342" s="23" t="s">
        <v>1389</v>
      </c>
      <c r="D1342" s="24" t="s">
        <v>59</v>
      </c>
      <c r="E1342" s="25" t="n">
        <v>1</v>
      </c>
      <c r="F1342" s="26"/>
      <c r="G1342" s="25"/>
      <c r="H1342" s="27"/>
      <c r="I1342" s="27"/>
      <c r="J1342" s="28" t="n">
        <v>1.0379</v>
      </c>
      <c r="K1342" s="25"/>
      <c r="L1342" s="29" t="n">
        <v>750</v>
      </c>
      <c r="M1342" s="30"/>
      <c r="N1342" s="31"/>
      <c r="O1342" s="32"/>
      <c r="P1342" s="32"/>
      <c r="Q1342" s="32"/>
      <c r="R1342" s="32"/>
      <c r="S1342" s="32"/>
      <c r="T1342" s="32"/>
      <c r="U1342" s="32"/>
      <c r="V1342" s="32"/>
      <c r="W1342" s="32"/>
      <c r="X1342" s="32"/>
      <c r="Y1342" s="32"/>
      <c r="Z1342" s="32"/>
      <c r="AA1342" s="33" t="n">
        <f aca="false">COUNTIF(K1342:Z1342,"&gt;0")</f>
        <v>1</v>
      </c>
      <c r="AB1342" s="34" t="n">
        <f aca="false">CEILING(SUM(K1342:Z1342)/COUNTIF(K1342:Z1342,"&gt;0"),0.01)</f>
        <v>750</v>
      </c>
      <c r="AC1342" s="34" t="n">
        <f aca="false">AB1342*E1342</f>
        <v>750</v>
      </c>
      <c r="AD1342" s="35" t="e">
        <f aca="false">STDEV(K1342:Z1342)/AB1342*100</f>
        <v>#DIV/0!</v>
      </c>
    </row>
    <row r="1343" customFormat="false" ht="12.8" hidden="false" customHeight="false" outlineLevel="0" collapsed="false">
      <c r="A1343" s="21" t="n">
        <v>1330</v>
      </c>
      <c r="B1343" s="22"/>
      <c r="C1343" s="23" t="s">
        <v>1390</v>
      </c>
      <c r="D1343" s="24" t="s">
        <v>59</v>
      </c>
      <c r="E1343" s="25" t="n">
        <v>1</v>
      </c>
      <c r="F1343" s="26"/>
      <c r="G1343" s="25"/>
      <c r="H1343" s="27"/>
      <c r="I1343" s="27"/>
      <c r="J1343" s="28" t="n">
        <v>1.0379</v>
      </c>
      <c r="K1343" s="25"/>
      <c r="L1343" s="29" t="n">
        <v>1583.33</v>
      </c>
      <c r="M1343" s="30"/>
      <c r="N1343" s="31"/>
      <c r="O1343" s="32"/>
      <c r="P1343" s="32"/>
      <c r="Q1343" s="32"/>
      <c r="R1343" s="32"/>
      <c r="S1343" s="32"/>
      <c r="T1343" s="32"/>
      <c r="U1343" s="32"/>
      <c r="V1343" s="32"/>
      <c r="W1343" s="32"/>
      <c r="X1343" s="32"/>
      <c r="Y1343" s="32"/>
      <c r="Z1343" s="32"/>
      <c r="AA1343" s="33" t="n">
        <f aca="false">COUNTIF(K1343:Z1343,"&gt;0")</f>
        <v>1</v>
      </c>
      <c r="AB1343" s="34" t="n">
        <f aca="false">CEILING(SUM(K1343:Z1343)/COUNTIF(K1343:Z1343,"&gt;0"),0.01)</f>
        <v>1583.33</v>
      </c>
      <c r="AC1343" s="34" t="n">
        <f aca="false">AB1343*E1343</f>
        <v>1583.33</v>
      </c>
      <c r="AD1343" s="35" t="e">
        <f aca="false">STDEV(K1343:Z1343)/AB1343*100</f>
        <v>#DIV/0!</v>
      </c>
    </row>
    <row r="1344" customFormat="false" ht="12.8" hidden="false" customHeight="false" outlineLevel="0" collapsed="false">
      <c r="A1344" s="21" t="n">
        <v>1331</v>
      </c>
      <c r="B1344" s="22"/>
      <c r="C1344" s="23" t="s">
        <v>1391</v>
      </c>
      <c r="D1344" s="24" t="s">
        <v>59</v>
      </c>
      <c r="E1344" s="25" t="n">
        <v>1</v>
      </c>
      <c r="F1344" s="26"/>
      <c r="G1344" s="25"/>
      <c r="H1344" s="27"/>
      <c r="I1344" s="27"/>
      <c r="J1344" s="28" t="n">
        <v>1.0379</v>
      </c>
      <c r="K1344" s="25"/>
      <c r="L1344" s="29" t="n">
        <v>333.33</v>
      </c>
      <c r="M1344" s="30"/>
      <c r="N1344" s="31"/>
      <c r="O1344" s="32"/>
      <c r="P1344" s="32"/>
      <c r="Q1344" s="32"/>
      <c r="R1344" s="32"/>
      <c r="S1344" s="32"/>
      <c r="T1344" s="32"/>
      <c r="U1344" s="32"/>
      <c r="V1344" s="32"/>
      <c r="W1344" s="32"/>
      <c r="X1344" s="32"/>
      <c r="Y1344" s="32"/>
      <c r="Z1344" s="32"/>
      <c r="AA1344" s="33" t="n">
        <f aca="false">COUNTIF(K1344:Z1344,"&gt;0")</f>
        <v>1</v>
      </c>
      <c r="AB1344" s="34" t="n">
        <f aca="false">CEILING(SUM(K1344:Z1344)/COUNTIF(K1344:Z1344,"&gt;0"),0.01)</f>
        <v>333.33</v>
      </c>
      <c r="AC1344" s="34" t="n">
        <f aca="false">AB1344*E1344</f>
        <v>333.33</v>
      </c>
      <c r="AD1344" s="35" t="e">
        <f aca="false">STDEV(K1344:Z1344)/AB1344*100</f>
        <v>#DIV/0!</v>
      </c>
    </row>
    <row r="1345" customFormat="false" ht="12.8" hidden="false" customHeight="false" outlineLevel="0" collapsed="false">
      <c r="A1345" s="21" t="n">
        <v>1332</v>
      </c>
      <c r="B1345" s="22"/>
      <c r="C1345" s="23" t="s">
        <v>1392</v>
      </c>
      <c r="D1345" s="24" t="s">
        <v>59</v>
      </c>
      <c r="E1345" s="25" t="n">
        <v>1</v>
      </c>
      <c r="F1345" s="26"/>
      <c r="G1345" s="25"/>
      <c r="H1345" s="27"/>
      <c r="I1345" s="27"/>
      <c r="J1345" s="28" t="n">
        <v>1.0379</v>
      </c>
      <c r="K1345" s="25"/>
      <c r="L1345" s="29" t="n">
        <v>27500</v>
      </c>
      <c r="M1345" s="30"/>
      <c r="N1345" s="31"/>
      <c r="O1345" s="32"/>
      <c r="P1345" s="32"/>
      <c r="Q1345" s="32"/>
      <c r="R1345" s="32"/>
      <c r="S1345" s="32"/>
      <c r="T1345" s="32"/>
      <c r="U1345" s="32"/>
      <c r="V1345" s="32"/>
      <c r="W1345" s="32"/>
      <c r="X1345" s="32"/>
      <c r="Y1345" s="32"/>
      <c r="Z1345" s="32"/>
      <c r="AA1345" s="33" t="n">
        <f aca="false">COUNTIF(K1345:Z1345,"&gt;0")</f>
        <v>1</v>
      </c>
      <c r="AB1345" s="34" t="n">
        <f aca="false">CEILING(SUM(K1345:Z1345)/COUNTIF(K1345:Z1345,"&gt;0"),0.01)</f>
        <v>27500</v>
      </c>
      <c r="AC1345" s="34" t="n">
        <f aca="false">AB1345*E1345</f>
        <v>27500</v>
      </c>
      <c r="AD1345" s="35" t="e">
        <f aca="false">STDEV(K1345:Z1345)/AB1345*100</f>
        <v>#DIV/0!</v>
      </c>
    </row>
    <row r="1346" customFormat="false" ht="12.8" hidden="false" customHeight="false" outlineLevel="0" collapsed="false">
      <c r="A1346" s="21" t="n">
        <v>1333</v>
      </c>
      <c r="B1346" s="22"/>
      <c r="C1346" s="23" t="s">
        <v>1393</v>
      </c>
      <c r="D1346" s="24" t="s">
        <v>59</v>
      </c>
      <c r="E1346" s="25" t="n">
        <v>1</v>
      </c>
      <c r="F1346" s="26"/>
      <c r="G1346" s="25"/>
      <c r="H1346" s="27"/>
      <c r="I1346" s="27"/>
      <c r="J1346" s="28" t="n">
        <v>1.0379</v>
      </c>
      <c r="K1346" s="25"/>
      <c r="L1346" s="29" t="n">
        <v>3000</v>
      </c>
      <c r="M1346" s="30"/>
      <c r="N1346" s="31"/>
      <c r="O1346" s="32"/>
      <c r="P1346" s="32"/>
      <c r="Q1346" s="32"/>
      <c r="R1346" s="32"/>
      <c r="S1346" s="32"/>
      <c r="T1346" s="32"/>
      <c r="U1346" s="32"/>
      <c r="V1346" s="32"/>
      <c r="W1346" s="32"/>
      <c r="X1346" s="32"/>
      <c r="Y1346" s="32"/>
      <c r="Z1346" s="32"/>
      <c r="AA1346" s="33" t="n">
        <f aca="false">COUNTIF(K1346:Z1346,"&gt;0")</f>
        <v>1</v>
      </c>
      <c r="AB1346" s="34" t="n">
        <f aca="false">CEILING(SUM(K1346:Z1346)/COUNTIF(K1346:Z1346,"&gt;0"),0.01)</f>
        <v>3000</v>
      </c>
      <c r="AC1346" s="34" t="n">
        <f aca="false">AB1346*E1346</f>
        <v>3000</v>
      </c>
      <c r="AD1346" s="35" t="e">
        <f aca="false">STDEV(K1346:Z1346)/AB1346*100</f>
        <v>#DIV/0!</v>
      </c>
    </row>
    <row r="1347" customFormat="false" ht="12.8" hidden="false" customHeight="false" outlineLevel="0" collapsed="false">
      <c r="A1347" s="21" t="n">
        <v>1334</v>
      </c>
      <c r="B1347" s="22"/>
      <c r="C1347" s="23" t="s">
        <v>1394</v>
      </c>
      <c r="D1347" s="24" t="s">
        <v>59</v>
      </c>
      <c r="E1347" s="25" t="n">
        <v>1</v>
      </c>
      <c r="F1347" s="26"/>
      <c r="G1347" s="25"/>
      <c r="H1347" s="27"/>
      <c r="I1347" s="27"/>
      <c r="J1347" s="28" t="n">
        <v>1.0379</v>
      </c>
      <c r="K1347" s="25"/>
      <c r="L1347" s="29" t="n">
        <v>2500</v>
      </c>
      <c r="M1347" s="30"/>
      <c r="N1347" s="31"/>
      <c r="O1347" s="32"/>
      <c r="P1347" s="32"/>
      <c r="Q1347" s="32"/>
      <c r="R1347" s="32"/>
      <c r="S1347" s="32"/>
      <c r="T1347" s="32"/>
      <c r="U1347" s="32"/>
      <c r="V1347" s="32"/>
      <c r="W1347" s="32"/>
      <c r="X1347" s="32"/>
      <c r="Y1347" s="32"/>
      <c r="Z1347" s="32"/>
      <c r="AA1347" s="33" t="n">
        <f aca="false">COUNTIF(K1347:Z1347,"&gt;0")</f>
        <v>1</v>
      </c>
      <c r="AB1347" s="34" t="n">
        <f aca="false">CEILING(SUM(K1347:Z1347)/COUNTIF(K1347:Z1347,"&gt;0"),0.01)</f>
        <v>2500</v>
      </c>
      <c r="AC1347" s="34" t="n">
        <f aca="false">AB1347*E1347</f>
        <v>2500</v>
      </c>
      <c r="AD1347" s="35" t="e">
        <f aca="false">STDEV(K1347:Z1347)/AB1347*100</f>
        <v>#DIV/0!</v>
      </c>
    </row>
    <row r="1348" customFormat="false" ht="12.8" hidden="false" customHeight="false" outlineLevel="0" collapsed="false">
      <c r="A1348" s="21" t="n">
        <v>1335</v>
      </c>
      <c r="B1348" s="22"/>
      <c r="C1348" s="23" t="s">
        <v>1395</v>
      </c>
      <c r="D1348" s="24" t="s">
        <v>59</v>
      </c>
      <c r="E1348" s="25" t="n">
        <v>1</v>
      </c>
      <c r="F1348" s="26"/>
      <c r="G1348" s="25"/>
      <c r="H1348" s="27"/>
      <c r="I1348" s="27"/>
      <c r="J1348" s="28" t="n">
        <v>1.0379</v>
      </c>
      <c r="K1348" s="25"/>
      <c r="L1348" s="29" t="n">
        <v>2500</v>
      </c>
      <c r="M1348" s="30"/>
      <c r="N1348" s="31"/>
      <c r="O1348" s="32"/>
      <c r="P1348" s="32"/>
      <c r="Q1348" s="32"/>
      <c r="R1348" s="32"/>
      <c r="S1348" s="32"/>
      <c r="T1348" s="32"/>
      <c r="U1348" s="32"/>
      <c r="V1348" s="32"/>
      <c r="W1348" s="32"/>
      <c r="X1348" s="32"/>
      <c r="Y1348" s="32"/>
      <c r="Z1348" s="32"/>
      <c r="AA1348" s="33" t="n">
        <f aca="false">COUNTIF(K1348:Z1348,"&gt;0")</f>
        <v>1</v>
      </c>
      <c r="AB1348" s="34" t="n">
        <f aca="false">CEILING(SUM(K1348:Z1348)/COUNTIF(K1348:Z1348,"&gt;0"),0.01)</f>
        <v>2500</v>
      </c>
      <c r="AC1348" s="34" t="n">
        <f aca="false">AB1348*E1348</f>
        <v>2500</v>
      </c>
      <c r="AD1348" s="35" t="e">
        <f aca="false">STDEV(K1348:Z1348)/AB1348*100</f>
        <v>#DIV/0!</v>
      </c>
    </row>
    <row r="1349" customFormat="false" ht="12.8" hidden="false" customHeight="false" outlineLevel="0" collapsed="false">
      <c r="A1349" s="21" t="n">
        <v>1336</v>
      </c>
      <c r="B1349" s="22"/>
      <c r="C1349" s="23" t="s">
        <v>1396</v>
      </c>
      <c r="D1349" s="24" t="s">
        <v>59</v>
      </c>
      <c r="E1349" s="25" t="n">
        <v>1</v>
      </c>
      <c r="F1349" s="26"/>
      <c r="G1349" s="25"/>
      <c r="H1349" s="27"/>
      <c r="I1349" s="27"/>
      <c r="J1349" s="28" t="n">
        <v>1.0379</v>
      </c>
      <c r="K1349" s="25"/>
      <c r="L1349" s="29" t="n">
        <v>2500</v>
      </c>
      <c r="M1349" s="30"/>
      <c r="N1349" s="31"/>
      <c r="O1349" s="32"/>
      <c r="P1349" s="32"/>
      <c r="Q1349" s="32"/>
      <c r="R1349" s="32"/>
      <c r="S1349" s="32"/>
      <c r="T1349" s="32"/>
      <c r="U1349" s="32"/>
      <c r="V1349" s="32"/>
      <c r="W1349" s="32"/>
      <c r="X1349" s="32"/>
      <c r="Y1349" s="32"/>
      <c r="Z1349" s="32"/>
      <c r="AA1349" s="33" t="n">
        <f aca="false">COUNTIF(K1349:Z1349,"&gt;0")</f>
        <v>1</v>
      </c>
      <c r="AB1349" s="34" t="n">
        <f aca="false">CEILING(SUM(K1349:Z1349)/COUNTIF(K1349:Z1349,"&gt;0"),0.01)</f>
        <v>2500</v>
      </c>
      <c r="AC1349" s="34" t="n">
        <f aca="false">AB1349*E1349</f>
        <v>2500</v>
      </c>
      <c r="AD1349" s="35" t="e">
        <f aca="false">STDEV(K1349:Z1349)/AB1349*100</f>
        <v>#DIV/0!</v>
      </c>
    </row>
    <row r="1350" customFormat="false" ht="12.8" hidden="false" customHeight="false" outlineLevel="0" collapsed="false">
      <c r="A1350" s="21" t="n">
        <v>1337</v>
      </c>
      <c r="B1350" s="22"/>
      <c r="C1350" s="23" t="s">
        <v>1397</v>
      </c>
      <c r="D1350" s="24" t="s">
        <v>59</v>
      </c>
      <c r="E1350" s="25" t="n">
        <v>1</v>
      </c>
      <c r="F1350" s="26"/>
      <c r="G1350" s="25"/>
      <c r="H1350" s="27"/>
      <c r="I1350" s="27"/>
      <c r="J1350" s="28" t="n">
        <v>1.0379</v>
      </c>
      <c r="K1350" s="25"/>
      <c r="L1350" s="29" t="n">
        <v>2750</v>
      </c>
      <c r="M1350" s="30"/>
      <c r="N1350" s="31"/>
      <c r="O1350" s="32"/>
      <c r="P1350" s="32"/>
      <c r="Q1350" s="32"/>
      <c r="R1350" s="32"/>
      <c r="S1350" s="32"/>
      <c r="T1350" s="32"/>
      <c r="U1350" s="32"/>
      <c r="V1350" s="32"/>
      <c r="W1350" s="32"/>
      <c r="X1350" s="32"/>
      <c r="Y1350" s="32"/>
      <c r="Z1350" s="32"/>
      <c r="AA1350" s="33" t="n">
        <f aca="false">COUNTIF(K1350:Z1350,"&gt;0")</f>
        <v>1</v>
      </c>
      <c r="AB1350" s="34" t="n">
        <f aca="false">CEILING(SUM(K1350:Z1350)/COUNTIF(K1350:Z1350,"&gt;0"),0.01)</f>
        <v>2750</v>
      </c>
      <c r="AC1350" s="34" t="n">
        <f aca="false">AB1350*E1350</f>
        <v>2750</v>
      </c>
      <c r="AD1350" s="35" t="e">
        <f aca="false">STDEV(K1350:Z1350)/AB1350*100</f>
        <v>#DIV/0!</v>
      </c>
    </row>
    <row r="1351" customFormat="false" ht="12.8" hidden="false" customHeight="false" outlineLevel="0" collapsed="false">
      <c r="A1351" s="21" t="n">
        <v>1338</v>
      </c>
      <c r="B1351" s="22"/>
      <c r="C1351" s="23" t="s">
        <v>1398</v>
      </c>
      <c r="D1351" s="24" t="s">
        <v>59</v>
      </c>
      <c r="E1351" s="25" t="n">
        <v>1</v>
      </c>
      <c r="F1351" s="26"/>
      <c r="G1351" s="25"/>
      <c r="H1351" s="27"/>
      <c r="I1351" s="27"/>
      <c r="J1351" s="28" t="n">
        <v>1.0379</v>
      </c>
      <c r="K1351" s="25"/>
      <c r="L1351" s="29" t="n">
        <v>20000</v>
      </c>
      <c r="M1351" s="30"/>
      <c r="N1351" s="31"/>
      <c r="O1351" s="32"/>
      <c r="P1351" s="32"/>
      <c r="Q1351" s="32"/>
      <c r="R1351" s="32"/>
      <c r="S1351" s="32"/>
      <c r="T1351" s="32"/>
      <c r="U1351" s="32"/>
      <c r="V1351" s="32"/>
      <c r="W1351" s="32"/>
      <c r="X1351" s="32"/>
      <c r="Y1351" s="32"/>
      <c r="Z1351" s="32"/>
      <c r="AA1351" s="33" t="n">
        <f aca="false">COUNTIF(K1351:Z1351,"&gt;0")</f>
        <v>1</v>
      </c>
      <c r="AB1351" s="34" t="n">
        <f aca="false">CEILING(SUM(K1351:Z1351)/COUNTIF(K1351:Z1351,"&gt;0"),0.01)</f>
        <v>20000</v>
      </c>
      <c r="AC1351" s="34" t="n">
        <f aca="false">AB1351*E1351</f>
        <v>20000</v>
      </c>
      <c r="AD1351" s="35" t="e">
        <f aca="false">STDEV(K1351:Z1351)/AB1351*100</f>
        <v>#DIV/0!</v>
      </c>
    </row>
    <row r="1352" customFormat="false" ht="12.8" hidden="false" customHeight="false" outlineLevel="0" collapsed="false">
      <c r="A1352" s="21" t="n">
        <v>1339</v>
      </c>
      <c r="B1352" s="22"/>
      <c r="C1352" s="23" t="s">
        <v>1399</v>
      </c>
      <c r="D1352" s="24" t="s">
        <v>59</v>
      </c>
      <c r="E1352" s="25" t="n">
        <v>1</v>
      </c>
      <c r="F1352" s="26"/>
      <c r="G1352" s="25"/>
      <c r="H1352" s="27"/>
      <c r="I1352" s="27"/>
      <c r="J1352" s="28" t="n">
        <v>1.0379</v>
      </c>
      <c r="K1352" s="25"/>
      <c r="L1352" s="29" t="n">
        <v>2250</v>
      </c>
      <c r="M1352" s="30"/>
      <c r="N1352" s="31"/>
      <c r="O1352" s="32"/>
      <c r="P1352" s="32"/>
      <c r="Q1352" s="32"/>
      <c r="R1352" s="32"/>
      <c r="S1352" s="32"/>
      <c r="T1352" s="32"/>
      <c r="U1352" s="32"/>
      <c r="V1352" s="32"/>
      <c r="W1352" s="32"/>
      <c r="X1352" s="32"/>
      <c r="Y1352" s="32"/>
      <c r="Z1352" s="32"/>
      <c r="AA1352" s="33" t="n">
        <f aca="false">COUNTIF(K1352:Z1352,"&gt;0")</f>
        <v>1</v>
      </c>
      <c r="AB1352" s="34" t="n">
        <f aca="false">CEILING(SUM(K1352:Z1352)/COUNTIF(K1352:Z1352,"&gt;0"),0.01)</f>
        <v>2250</v>
      </c>
      <c r="AC1352" s="34" t="n">
        <f aca="false">AB1352*E1352</f>
        <v>2250</v>
      </c>
      <c r="AD1352" s="35" t="e">
        <f aca="false">STDEV(K1352:Z1352)/AB1352*100</f>
        <v>#DIV/0!</v>
      </c>
    </row>
    <row r="1353" customFormat="false" ht="12.8" hidden="false" customHeight="false" outlineLevel="0" collapsed="false">
      <c r="A1353" s="21" t="n">
        <v>1340</v>
      </c>
      <c r="B1353" s="22"/>
      <c r="C1353" s="23" t="s">
        <v>1400</v>
      </c>
      <c r="D1353" s="24" t="s">
        <v>59</v>
      </c>
      <c r="E1353" s="25" t="n">
        <v>1</v>
      </c>
      <c r="F1353" s="26"/>
      <c r="G1353" s="25"/>
      <c r="H1353" s="27"/>
      <c r="I1353" s="27"/>
      <c r="J1353" s="28" t="n">
        <v>1.0379</v>
      </c>
      <c r="K1353" s="25"/>
      <c r="L1353" s="29" t="n">
        <v>833.33</v>
      </c>
      <c r="M1353" s="30"/>
      <c r="N1353" s="31"/>
      <c r="O1353" s="32"/>
      <c r="P1353" s="32"/>
      <c r="Q1353" s="32"/>
      <c r="R1353" s="32"/>
      <c r="S1353" s="32"/>
      <c r="T1353" s="32"/>
      <c r="U1353" s="32"/>
      <c r="V1353" s="32"/>
      <c r="W1353" s="32"/>
      <c r="X1353" s="32"/>
      <c r="Y1353" s="32"/>
      <c r="Z1353" s="32"/>
      <c r="AA1353" s="33" t="n">
        <f aca="false">COUNTIF(K1353:Z1353,"&gt;0")</f>
        <v>1</v>
      </c>
      <c r="AB1353" s="34" t="n">
        <f aca="false">CEILING(SUM(K1353:Z1353)/COUNTIF(K1353:Z1353,"&gt;0"),0.01)</f>
        <v>833.33</v>
      </c>
      <c r="AC1353" s="34" t="n">
        <f aca="false">AB1353*E1353</f>
        <v>833.33</v>
      </c>
      <c r="AD1353" s="35" t="e">
        <f aca="false">STDEV(K1353:Z1353)/AB1353*100</f>
        <v>#DIV/0!</v>
      </c>
    </row>
    <row r="1354" customFormat="false" ht="12.8" hidden="false" customHeight="false" outlineLevel="0" collapsed="false">
      <c r="A1354" s="21" t="n">
        <v>1341</v>
      </c>
      <c r="B1354" s="22"/>
      <c r="C1354" s="23" t="s">
        <v>1401</v>
      </c>
      <c r="D1354" s="24" t="s">
        <v>59</v>
      </c>
      <c r="E1354" s="25" t="n">
        <v>1</v>
      </c>
      <c r="F1354" s="26"/>
      <c r="G1354" s="25"/>
      <c r="H1354" s="27"/>
      <c r="I1354" s="27"/>
      <c r="J1354" s="28" t="n">
        <v>1.0379</v>
      </c>
      <c r="K1354" s="25"/>
      <c r="L1354" s="29" t="n">
        <v>1333.33</v>
      </c>
      <c r="M1354" s="30"/>
      <c r="N1354" s="31"/>
      <c r="O1354" s="32"/>
      <c r="P1354" s="32"/>
      <c r="Q1354" s="32"/>
      <c r="R1354" s="32"/>
      <c r="S1354" s="32"/>
      <c r="T1354" s="32"/>
      <c r="U1354" s="32"/>
      <c r="V1354" s="32"/>
      <c r="W1354" s="32"/>
      <c r="X1354" s="32"/>
      <c r="Y1354" s="32"/>
      <c r="Z1354" s="32"/>
      <c r="AA1354" s="33" t="n">
        <f aca="false">COUNTIF(K1354:Z1354,"&gt;0")</f>
        <v>1</v>
      </c>
      <c r="AB1354" s="34" t="n">
        <f aca="false">CEILING(SUM(K1354:Z1354)/COUNTIF(K1354:Z1354,"&gt;0"),0.01)</f>
        <v>1333.33</v>
      </c>
      <c r="AC1354" s="34" t="n">
        <f aca="false">AB1354*E1354</f>
        <v>1333.33</v>
      </c>
      <c r="AD1354" s="35" t="e">
        <f aca="false">STDEV(K1354:Z1354)/AB1354*100</f>
        <v>#DIV/0!</v>
      </c>
    </row>
    <row r="1355" customFormat="false" ht="12.8" hidden="false" customHeight="false" outlineLevel="0" collapsed="false">
      <c r="A1355" s="21" t="n">
        <v>1342</v>
      </c>
      <c r="B1355" s="22"/>
      <c r="C1355" s="23" t="s">
        <v>1402</v>
      </c>
      <c r="D1355" s="24" t="s">
        <v>59</v>
      </c>
      <c r="E1355" s="25" t="n">
        <v>1</v>
      </c>
      <c r="F1355" s="26"/>
      <c r="G1355" s="25"/>
      <c r="H1355" s="27"/>
      <c r="I1355" s="27"/>
      <c r="J1355" s="28" t="n">
        <v>1.0379</v>
      </c>
      <c r="K1355" s="25"/>
      <c r="L1355" s="29" t="n">
        <v>1125</v>
      </c>
      <c r="M1355" s="30"/>
      <c r="N1355" s="31"/>
      <c r="O1355" s="32"/>
      <c r="P1355" s="32"/>
      <c r="Q1355" s="32"/>
      <c r="R1355" s="32"/>
      <c r="S1355" s="32"/>
      <c r="T1355" s="32"/>
      <c r="U1355" s="32"/>
      <c r="V1355" s="32"/>
      <c r="W1355" s="32"/>
      <c r="X1355" s="32"/>
      <c r="Y1355" s="32"/>
      <c r="Z1355" s="32"/>
      <c r="AA1355" s="33" t="n">
        <f aca="false">COUNTIF(K1355:Z1355,"&gt;0")</f>
        <v>1</v>
      </c>
      <c r="AB1355" s="34" t="n">
        <f aca="false">CEILING(SUM(K1355:Z1355)/COUNTIF(K1355:Z1355,"&gt;0"),0.01)</f>
        <v>1125</v>
      </c>
      <c r="AC1355" s="34" t="n">
        <f aca="false">AB1355*E1355</f>
        <v>1125</v>
      </c>
      <c r="AD1355" s="35" t="e">
        <f aca="false">STDEV(K1355:Z1355)/AB1355*100</f>
        <v>#DIV/0!</v>
      </c>
    </row>
    <row r="1356" customFormat="false" ht="12.8" hidden="false" customHeight="false" outlineLevel="0" collapsed="false">
      <c r="A1356" s="21" t="n">
        <v>1343</v>
      </c>
      <c r="B1356" s="22"/>
      <c r="C1356" s="23" t="s">
        <v>1403</v>
      </c>
      <c r="D1356" s="24" t="s">
        <v>59</v>
      </c>
      <c r="E1356" s="25" t="n">
        <v>1</v>
      </c>
      <c r="F1356" s="26"/>
      <c r="G1356" s="25"/>
      <c r="H1356" s="27"/>
      <c r="I1356" s="27"/>
      <c r="J1356" s="28" t="n">
        <v>1.0379</v>
      </c>
      <c r="K1356" s="25"/>
      <c r="L1356" s="29" t="n">
        <v>416.67</v>
      </c>
      <c r="M1356" s="30"/>
      <c r="N1356" s="31"/>
      <c r="O1356" s="32"/>
      <c r="P1356" s="32"/>
      <c r="Q1356" s="32"/>
      <c r="R1356" s="32"/>
      <c r="S1356" s="32"/>
      <c r="T1356" s="32"/>
      <c r="U1356" s="32"/>
      <c r="V1356" s="32"/>
      <c r="W1356" s="32"/>
      <c r="X1356" s="32"/>
      <c r="Y1356" s="32"/>
      <c r="Z1356" s="32"/>
      <c r="AA1356" s="33" t="n">
        <f aca="false">COUNTIF(K1356:Z1356,"&gt;0")</f>
        <v>1</v>
      </c>
      <c r="AB1356" s="34" t="n">
        <f aca="false">CEILING(SUM(K1356:Z1356)/COUNTIF(K1356:Z1356,"&gt;0"),0.01)</f>
        <v>416.67</v>
      </c>
      <c r="AC1356" s="34" t="n">
        <f aca="false">AB1356*E1356</f>
        <v>416.67</v>
      </c>
      <c r="AD1356" s="35" t="e">
        <f aca="false">STDEV(K1356:Z1356)/AB1356*100</f>
        <v>#DIV/0!</v>
      </c>
    </row>
    <row r="1357" customFormat="false" ht="12.8" hidden="false" customHeight="false" outlineLevel="0" collapsed="false">
      <c r="A1357" s="21" t="n">
        <v>1344</v>
      </c>
      <c r="B1357" s="22"/>
      <c r="C1357" s="23" t="s">
        <v>1404</v>
      </c>
      <c r="D1357" s="24" t="s">
        <v>59</v>
      </c>
      <c r="E1357" s="25" t="n">
        <v>1</v>
      </c>
      <c r="F1357" s="26"/>
      <c r="G1357" s="25"/>
      <c r="H1357" s="27"/>
      <c r="I1357" s="27"/>
      <c r="J1357" s="28" t="n">
        <v>1.0379</v>
      </c>
      <c r="K1357" s="25"/>
      <c r="L1357" s="29" t="n">
        <v>750</v>
      </c>
      <c r="M1357" s="30"/>
      <c r="N1357" s="31"/>
      <c r="O1357" s="32"/>
      <c r="P1357" s="32"/>
      <c r="Q1357" s="32"/>
      <c r="R1357" s="32"/>
      <c r="S1357" s="32"/>
      <c r="T1357" s="32"/>
      <c r="U1357" s="32"/>
      <c r="V1357" s="32"/>
      <c r="W1357" s="32"/>
      <c r="X1357" s="32"/>
      <c r="Y1357" s="32"/>
      <c r="Z1357" s="32"/>
      <c r="AA1357" s="33" t="n">
        <f aca="false">COUNTIF(K1357:Z1357,"&gt;0")</f>
        <v>1</v>
      </c>
      <c r="AB1357" s="34" t="n">
        <f aca="false">CEILING(SUM(K1357:Z1357)/COUNTIF(K1357:Z1357,"&gt;0"),0.01)</f>
        <v>750</v>
      </c>
      <c r="AC1357" s="34" t="n">
        <f aca="false">AB1357*E1357</f>
        <v>750</v>
      </c>
      <c r="AD1357" s="35" t="e">
        <f aca="false">STDEV(K1357:Z1357)/AB1357*100</f>
        <v>#DIV/0!</v>
      </c>
    </row>
    <row r="1358" customFormat="false" ht="12.8" hidden="false" customHeight="false" outlineLevel="0" collapsed="false">
      <c r="A1358" s="21" t="n">
        <v>1345</v>
      </c>
      <c r="B1358" s="22"/>
      <c r="C1358" s="23" t="s">
        <v>1405</v>
      </c>
      <c r="D1358" s="24" t="s">
        <v>59</v>
      </c>
      <c r="E1358" s="25" t="n">
        <v>1</v>
      </c>
      <c r="F1358" s="26"/>
      <c r="G1358" s="25"/>
      <c r="H1358" s="27"/>
      <c r="I1358" s="27"/>
      <c r="J1358" s="28" t="n">
        <v>1.0379</v>
      </c>
      <c r="K1358" s="25"/>
      <c r="L1358" s="29" t="n">
        <v>500</v>
      </c>
      <c r="M1358" s="30"/>
      <c r="N1358" s="31"/>
      <c r="O1358" s="32"/>
      <c r="P1358" s="32"/>
      <c r="Q1358" s="32"/>
      <c r="R1358" s="32"/>
      <c r="S1358" s="32"/>
      <c r="T1358" s="32"/>
      <c r="U1358" s="32"/>
      <c r="V1358" s="32"/>
      <c r="W1358" s="32"/>
      <c r="X1358" s="32"/>
      <c r="Y1358" s="32"/>
      <c r="Z1358" s="32"/>
      <c r="AA1358" s="33" t="n">
        <f aca="false">COUNTIF(K1358:Z1358,"&gt;0")</f>
        <v>1</v>
      </c>
      <c r="AB1358" s="34" t="n">
        <f aca="false">CEILING(SUM(K1358:Z1358)/COUNTIF(K1358:Z1358,"&gt;0"),0.01)</f>
        <v>500</v>
      </c>
      <c r="AC1358" s="34" t="n">
        <f aca="false">AB1358*E1358</f>
        <v>500</v>
      </c>
      <c r="AD1358" s="35" t="e">
        <f aca="false">STDEV(K1358:Z1358)/AB1358*100</f>
        <v>#DIV/0!</v>
      </c>
    </row>
    <row r="1359" customFormat="false" ht="12.8" hidden="false" customHeight="false" outlineLevel="0" collapsed="false">
      <c r="A1359" s="21" t="n">
        <v>1346</v>
      </c>
      <c r="B1359" s="22"/>
      <c r="C1359" s="23" t="s">
        <v>1406</v>
      </c>
      <c r="D1359" s="24" t="s">
        <v>59</v>
      </c>
      <c r="E1359" s="25" t="n">
        <v>1</v>
      </c>
      <c r="F1359" s="26"/>
      <c r="G1359" s="25"/>
      <c r="H1359" s="27"/>
      <c r="I1359" s="27"/>
      <c r="J1359" s="28" t="n">
        <v>1.0379</v>
      </c>
      <c r="K1359" s="25"/>
      <c r="L1359" s="29" t="n">
        <v>541.67</v>
      </c>
      <c r="M1359" s="30"/>
      <c r="N1359" s="31"/>
      <c r="O1359" s="32"/>
      <c r="P1359" s="32"/>
      <c r="Q1359" s="32"/>
      <c r="R1359" s="32"/>
      <c r="S1359" s="32"/>
      <c r="T1359" s="32"/>
      <c r="U1359" s="32"/>
      <c r="V1359" s="32"/>
      <c r="W1359" s="32"/>
      <c r="X1359" s="32"/>
      <c r="Y1359" s="32"/>
      <c r="Z1359" s="32"/>
      <c r="AA1359" s="33" t="n">
        <f aca="false">COUNTIF(K1359:Z1359,"&gt;0")</f>
        <v>1</v>
      </c>
      <c r="AB1359" s="34" t="n">
        <f aca="false">CEILING(SUM(K1359:Z1359)/COUNTIF(K1359:Z1359,"&gt;0"),0.01)</f>
        <v>541.67</v>
      </c>
      <c r="AC1359" s="34" t="n">
        <f aca="false">AB1359*E1359</f>
        <v>541.67</v>
      </c>
      <c r="AD1359" s="35" t="e">
        <f aca="false">STDEV(K1359:Z1359)/AB1359*100</f>
        <v>#DIV/0!</v>
      </c>
    </row>
    <row r="1360" customFormat="false" ht="12.8" hidden="false" customHeight="false" outlineLevel="0" collapsed="false">
      <c r="A1360" s="21" t="n">
        <v>1347</v>
      </c>
      <c r="B1360" s="22"/>
      <c r="C1360" s="23" t="s">
        <v>1407</v>
      </c>
      <c r="D1360" s="24" t="s">
        <v>59</v>
      </c>
      <c r="E1360" s="25" t="n">
        <v>1</v>
      </c>
      <c r="F1360" s="26"/>
      <c r="G1360" s="25"/>
      <c r="H1360" s="27"/>
      <c r="I1360" s="27"/>
      <c r="J1360" s="28" t="n">
        <v>1.0379</v>
      </c>
      <c r="K1360" s="25"/>
      <c r="L1360" s="29" t="n">
        <v>825</v>
      </c>
      <c r="M1360" s="30"/>
      <c r="N1360" s="31"/>
      <c r="O1360" s="32"/>
      <c r="P1360" s="32"/>
      <c r="Q1360" s="32"/>
      <c r="R1360" s="32"/>
      <c r="S1360" s="32"/>
      <c r="T1360" s="32"/>
      <c r="U1360" s="32"/>
      <c r="V1360" s="32"/>
      <c r="W1360" s="32"/>
      <c r="X1360" s="32"/>
      <c r="Y1360" s="32"/>
      <c r="Z1360" s="32"/>
      <c r="AA1360" s="33" t="n">
        <f aca="false">COUNTIF(K1360:Z1360,"&gt;0")</f>
        <v>1</v>
      </c>
      <c r="AB1360" s="34" t="n">
        <f aca="false">CEILING(SUM(K1360:Z1360)/COUNTIF(K1360:Z1360,"&gt;0"),0.01)</f>
        <v>825</v>
      </c>
      <c r="AC1360" s="34" t="n">
        <f aca="false">AB1360*E1360</f>
        <v>825</v>
      </c>
      <c r="AD1360" s="35" t="e">
        <f aca="false">STDEV(K1360:Z1360)/AB1360*100</f>
        <v>#DIV/0!</v>
      </c>
    </row>
    <row r="1361" customFormat="false" ht="12.8" hidden="false" customHeight="false" outlineLevel="0" collapsed="false">
      <c r="A1361" s="21" t="n">
        <v>1348</v>
      </c>
      <c r="B1361" s="22"/>
      <c r="C1361" s="23" t="s">
        <v>1408</v>
      </c>
      <c r="D1361" s="24" t="s">
        <v>59</v>
      </c>
      <c r="E1361" s="25" t="n">
        <v>1</v>
      </c>
      <c r="F1361" s="26"/>
      <c r="G1361" s="25"/>
      <c r="H1361" s="27"/>
      <c r="I1361" s="27"/>
      <c r="J1361" s="28" t="n">
        <v>1.0379</v>
      </c>
      <c r="K1361" s="25"/>
      <c r="L1361" s="29" t="n">
        <v>125</v>
      </c>
      <c r="M1361" s="30"/>
      <c r="N1361" s="31"/>
      <c r="O1361" s="32"/>
      <c r="P1361" s="32"/>
      <c r="Q1361" s="32"/>
      <c r="R1361" s="32"/>
      <c r="S1361" s="32"/>
      <c r="T1361" s="32"/>
      <c r="U1361" s="32"/>
      <c r="V1361" s="32"/>
      <c r="W1361" s="32"/>
      <c r="X1361" s="32"/>
      <c r="Y1361" s="32"/>
      <c r="Z1361" s="32"/>
      <c r="AA1361" s="33" t="n">
        <f aca="false">COUNTIF(K1361:Z1361,"&gt;0")</f>
        <v>1</v>
      </c>
      <c r="AB1361" s="34" t="n">
        <f aca="false">CEILING(SUM(K1361:Z1361)/COUNTIF(K1361:Z1361,"&gt;0"),0.01)</f>
        <v>125</v>
      </c>
      <c r="AC1361" s="34" t="n">
        <f aca="false">AB1361*E1361</f>
        <v>125</v>
      </c>
      <c r="AD1361" s="35" t="e">
        <f aca="false">STDEV(K1361:Z1361)/AB1361*100</f>
        <v>#DIV/0!</v>
      </c>
    </row>
    <row r="1362" customFormat="false" ht="12.8" hidden="false" customHeight="false" outlineLevel="0" collapsed="false">
      <c r="A1362" s="21" t="n">
        <v>1349</v>
      </c>
      <c r="B1362" s="22"/>
      <c r="C1362" s="23" t="s">
        <v>1409</v>
      </c>
      <c r="D1362" s="24" t="s">
        <v>59</v>
      </c>
      <c r="E1362" s="25" t="n">
        <v>1</v>
      </c>
      <c r="F1362" s="26"/>
      <c r="G1362" s="25"/>
      <c r="H1362" s="27"/>
      <c r="I1362" s="27"/>
      <c r="J1362" s="28" t="n">
        <v>1.0379</v>
      </c>
      <c r="K1362" s="25"/>
      <c r="L1362" s="29" t="n">
        <v>1000</v>
      </c>
      <c r="M1362" s="30"/>
      <c r="N1362" s="31"/>
      <c r="O1362" s="32"/>
      <c r="P1362" s="32"/>
      <c r="Q1362" s="32"/>
      <c r="R1362" s="32"/>
      <c r="S1362" s="32"/>
      <c r="T1362" s="32"/>
      <c r="U1362" s="32"/>
      <c r="V1362" s="32"/>
      <c r="W1362" s="32"/>
      <c r="X1362" s="32"/>
      <c r="Y1362" s="32"/>
      <c r="Z1362" s="32"/>
      <c r="AA1362" s="33" t="n">
        <f aca="false">COUNTIF(K1362:Z1362,"&gt;0")</f>
        <v>1</v>
      </c>
      <c r="AB1362" s="34" t="n">
        <f aca="false">CEILING(SUM(K1362:Z1362)/COUNTIF(K1362:Z1362,"&gt;0"),0.01)</f>
        <v>1000</v>
      </c>
      <c r="AC1362" s="34" t="n">
        <f aca="false">AB1362*E1362</f>
        <v>1000</v>
      </c>
      <c r="AD1362" s="35" t="e">
        <f aca="false">STDEV(K1362:Z1362)/AB1362*100</f>
        <v>#DIV/0!</v>
      </c>
    </row>
    <row r="1363" customFormat="false" ht="12.8" hidden="false" customHeight="false" outlineLevel="0" collapsed="false">
      <c r="A1363" s="21" t="n">
        <v>1350</v>
      </c>
      <c r="B1363" s="22"/>
      <c r="C1363" s="23" t="s">
        <v>1410</v>
      </c>
      <c r="D1363" s="24" t="s">
        <v>59</v>
      </c>
      <c r="E1363" s="25" t="n">
        <v>1</v>
      </c>
      <c r="F1363" s="26"/>
      <c r="G1363" s="25"/>
      <c r="H1363" s="27"/>
      <c r="I1363" s="27"/>
      <c r="J1363" s="28" t="n">
        <v>1.0379</v>
      </c>
      <c r="K1363" s="25"/>
      <c r="L1363" s="29" t="n">
        <v>1166.67</v>
      </c>
      <c r="M1363" s="30"/>
      <c r="N1363" s="31"/>
      <c r="O1363" s="32"/>
      <c r="P1363" s="32"/>
      <c r="Q1363" s="32"/>
      <c r="R1363" s="32"/>
      <c r="S1363" s="32"/>
      <c r="T1363" s="32"/>
      <c r="U1363" s="32"/>
      <c r="V1363" s="32"/>
      <c r="W1363" s="32"/>
      <c r="X1363" s="32"/>
      <c r="Y1363" s="32"/>
      <c r="Z1363" s="32"/>
      <c r="AA1363" s="33" t="n">
        <f aca="false">COUNTIF(K1363:Z1363,"&gt;0")</f>
        <v>1</v>
      </c>
      <c r="AB1363" s="34" t="n">
        <f aca="false">CEILING(SUM(K1363:Z1363)/COUNTIF(K1363:Z1363,"&gt;0"),0.01)</f>
        <v>1166.67</v>
      </c>
      <c r="AC1363" s="34" t="n">
        <f aca="false">AB1363*E1363</f>
        <v>1166.67</v>
      </c>
      <c r="AD1363" s="35" t="e">
        <f aca="false">STDEV(K1363:Z1363)/AB1363*100</f>
        <v>#DIV/0!</v>
      </c>
    </row>
    <row r="1364" customFormat="false" ht="12.8" hidden="false" customHeight="false" outlineLevel="0" collapsed="false">
      <c r="A1364" s="21" t="n">
        <v>1351</v>
      </c>
      <c r="B1364" s="22"/>
      <c r="C1364" s="23" t="s">
        <v>1411</v>
      </c>
      <c r="D1364" s="24" t="s">
        <v>59</v>
      </c>
      <c r="E1364" s="25" t="n">
        <v>1</v>
      </c>
      <c r="F1364" s="26"/>
      <c r="G1364" s="25"/>
      <c r="H1364" s="27"/>
      <c r="I1364" s="27"/>
      <c r="J1364" s="28" t="n">
        <v>1.0379</v>
      </c>
      <c r="K1364" s="25"/>
      <c r="L1364" s="29" t="n">
        <v>666.67</v>
      </c>
      <c r="M1364" s="30"/>
      <c r="N1364" s="31"/>
      <c r="O1364" s="32"/>
      <c r="P1364" s="32"/>
      <c r="Q1364" s="32"/>
      <c r="R1364" s="32"/>
      <c r="S1364" s="32"/>
      <c r="T1364" s="32"/>
      <c r="U1364" s="32"/>
      <c r="V1364" s="32"/>
      <c r="W1364" s="32"/>
      <c r="X1364" s="32"/>
      <c r="Y1364" s="32"/>
      <c r="Z1364" s="32"/>
      <c r="AA1364" s="33" t="n">
        <f aca="false">COUNTIF(K1364:Z1364,"&gt;0")</f>
        <v>1</v>
      </c>
      <c r="AB1364" s="34" t="n">
        <f aca="false">CEILING(SUM(K1364:Z1364)/COUNTIF(K1364:Z1364,"&gt;0"),0.01)</f>
        <v>666.67</v>
      </c>
      <c r="AC1364" s="34" t="n">
        <f aca="false">AB1364*E1364</f>
        <v>666.67</v>
      </c>
      <c r="AD1364" s="35" t="e">
        <f aca="false">STDEV(K1364:Z1364)/AB1364*100</f>
        <v>#DIV/0!</v>
      </c>
    </row>
    <row r="1365" customFormat="false" ht="12.8" hidden="false" customHeight="false" outlineLevel="0" collapsed="false">
      <c r="A1365" s="21" t="n">
        <v>1352</v>
      </c>
      <c r="B1365" s="22"/>
      <c r="C1365" s="23" t="s">
        <v>1412</v>
      </c>
      <c r="D1365" s="24" t="s">
        <v>59</v>
      </c>
      <c r="E1365" s="25" t="n">
        <v>1</v>
      </c>
      <c r="F1365" s="26"/>
      <c r="G1365" s="25"/>
      <c r="H1365" s="27"/>
      <c r="I1365" s="27"/>
      <c r="J1365" s="28" t="n">
        <v>1.0379</v>
      </c>
      <c r="K1365" s="25"/>
      <c r="L1365" s="29" t="n">
        <v>166.67</v>
      </c>
      <c r="M1365" s="30"/>
      <c r="N1365" s="31"/>
      <c r="O1365" s="32"/>
      <c r="P1365" s="32"/>
      <c r="Q1365" s="32"/>
      <c r="R1365" s="32"/>
      <c r="S1365" s="32"/>
      <c r="T1365" s="32"/>
      <c r="U1365" s="32"/>
      <c r="V1365" s="32"/>
      <c r="W1365" s="32"/>
      <c r="X1365" s="32"/>
      <c r="Y1365" s="32"/>
      <c r="Z1365" s="32"/>
      <c r="AA1365" s="33" t="n">
        <f aca="false">COUNTIF(K1365:Z1365,"&gt;0")</f>
        <v>1</v>
      </c>
      <c r="AB1365" s="34" t="n">
        <f aca="false">CEILING(SUM(K1365:Z1365)/COUNTIF(K1365:Z1365,"&gt;0"),0.01)</f>
        <v>166.67</v>
      </c>
      <c r="AC1365" s="34" t="n">
        <f aca="false">AB1365*E1365</f>
        <v>166.67</v>
      </c>
      <c r="AD1365" s="35" t="e">
        <f aca="false">STDEV(K1365:Z1365)/AB1365*100</f>
        <v>#DIV/0!</v>
      </c>
    </row>
    <row r="1366" customFormat="false" ht="12.8" hidden="false" customHeight="false" outlineLevel="0" collapsed="false">
      <c r="A1366" s="21" t="n">
        <v>1353</v>
      </c>
      <c r="B1366" s="22"/>
      <c r="C1366" s="23" t="s">
        <v>1413</v>
      </c>
      <c r="D1366" s="24" t="s">
        <v>59</v>
      </c>
      <c r="E1366" s="25" t="n">
        <v>1</v>
      </c>
      <c r="F1366" s="26"/>
      <c r="G1366" s="25"/>
      <c r="H1366" s="27"/>
      <c r="I1366" s="27"/>
      <c r="J1366" s="28" t="n">
        <v>1.0379</v>
      </c>
      <c r="K1366" s="25"/>
      <c r="L1366" s="29" t="n">
        <v>166.67</v>
      </c>
      <c r="M1366" s="30"/>
      <c r="N1366" s="31"/>
      <c r="O1366" s="32"/>
      <c r="P1366" s="32"/>
      <c r="Q1366" s="32"/>
      <c r="R1366" s="32"/>
      <c r="S1366" s="32"/>
      <c r="T1366" s="32"/>
      <c r="U1366" s="32"/>
      <c r="V1366" s="32"/>
      <c r="W1366" s="32"/>
      <c r="X1366" s="32"/>
      <c r="Y1366" s="32"/>
      <c r="Z1366" s="32"/>
      <c r="AA1366" s="33" t="n">
        <f aca="false">COUNTIF(K1366:Z1366,"&gt;0")</f>
        <v>1</v>
      </c>
      <c r="AB1366" s="34" t="n">
        <f aca="false">CEILING(SUM(K1366:Z1366)/COUNTIF(K1366:Z1366,"&gt;0"),0.01)</f>
        <v>166.67</v>
      </c>
      <c r="AC1366" s="34" t="n">
        <f aca="false">AB1366*E1366</f>
        <v>166.67</v>
      </c>
      <c r="AD1366" s="35" t="e">
        <f aca="false">STDEV(K1366:Z1366)/AB1366*100</f>
        <v>#DIV/0!</v>
      </c>
    </row>
    <row r="1367" customFormat="false" ht="12.8" hidden="false" customHeight="false" outlineLevel="0" collapsed="false">
      <c r="A1367" s="21" t="n">
        <v>1354</v>
      </c>
      <c r="B1367" s="22"/>
      <c r="C1367" s="23" t="s">
        <v>1414</v>
      </c>
      <c r="D1367" s="24" t="s">
        <v>59</v>
      </c>
      <c r="E1367" s="25" t="n">
        <v>1</v>
      </c>
      <c r="F1367" s="26"/>
      <c r="G1367" s="25"/>
      <c r="H1367" s="27"/>
      <c r="I1367" s="27"/>
      <c r="J1367" s="28" t="n">
        <v>1.0379</v>
      </c>
      <c r="K1367" s="25"/>
      <c r="L1367" s="29" t="n">
        <v>416.67</v>
      </c>
      <c r="M1367" s="30"/>
      <c r="N1367" s="31"/>
      <c r="O1367" s="32"/>
      <c r="P1367" s="32"/>
      <c r="Q1367" s="32"/>
      <c r="R1367" s="32"/>
      <c r="S1367" s="32"/>
      <c r="T1367" s="32"/>
      <c r="U1367" s="32"/>
      <c r="V1367" s="32"/>
      <c r="W1367" s="32"/>
      <c r="X1367" s="32"/>
      <c r="Y1367" s="32"/>
      <c r="Z1367" s="32"/>
      <c r="AA1367" s="33" t="n">
        <f aca="false">COUNTIF(K1367:Z1367,"&gt;0")</f>
        <v>1</v>
      </c>
      <c r="AB1367" s="34" t="n">
        <f aca="false">CEILING(SUM(K1367:Z1367)/COUNTIF(K1367:Z1367,"&gt;0"),0.01)</f>
        <v>416.67</v>
      </c>
      <c r="AC1367" s="34" t="n">
        <f aca="false">AB1367*E1367</f>
        <v>416.67</v>
      </c>
      <c r="AD1367" s="35" t="e">
        <f aca="false">STDEV(K1367:Z1367)/AB1367*100</f>
        <v>#DIV/0!</v>
      </c>
    </row>
    <row r="1368" customFormat="false" ht="12.8" hidden="false" customHeight="false" outlineLevel="0" collapsed="false">
      <c r="A1368" s="21" t="n">
        <v>1355</v>
      </c>
      <c r="B1368" s="22"/>
      <c r="C1368" s="23" t="s">
        <v>1415</v>
      </c>
      <c r="D1368" s="24" t="s">
        <v>59</v>
      </c>
      <c r="E1368" s="25" t="n">
        <v>1</v>
      </c>
      <c r="F1368" s="26"/>
      <c r="G1368" s="25"/>
      <c r="H1368" s="27"/>
      <c r="I1368" s="27"/>
      <c r="J1368" s="28" t="n">
        <v>1.0379</v>
      </c>
      <c r="K1368" s="25"/>
      <c r="L1368" s="29" t="n">
        <v>583.33</v>
      </c>
      <c r="M1368" s="30"/>
      <c r="N1368" s="31"/>
      <c r="O1368" s="32"/>
      <c r="P1368" s="32"/>
      <c r="Q1368" s="32"/>
      <c r="R1368" s="32"/>
      <c r="S1368" s="32"/>
      <c r="T1368" s="32"/>
      <c r="U1368" s="32"/>
      <c r="V1368" s="32"/>
      <c r="W1368" s="32"/>
      <c r="X1368" s="32"/>
      <c r="Y1368" s="32"/>
      <c r="Z1368" s="32"/>
      <c r="AA1368" s="33" t="n">
        <f aca="false">COUNTIF(K1368:Z1368,"&gt;0")</f>
        <v>1</v>
      </c>
      <c r="AB1368" s="34" t="n">
        <f aca="false">CEILING(SUM(K1368:Z1368)/COUNTIF(K1368:Z1368,"&gt;0"),0.01)</f>
        <v>583.33</v>
      </c>
      <c r="AC1368" s="34" t="n">
        <f aca="false">AB1368*E1368</f>
        <v>583.33</v>
      </c>
      <c r="AD1368" s="35" t="e">
        <f aca="false">STDEV(K1368:Z1368)/AB1368*100</f>
        <v>#DIV/0!</v>
      </c>
    </row>
    <row r="1369" customFormat="false" ht="12.8" hidden="false" customHeight="false" outlineLevel="0" collapsed="false">
      <c r="A1369" s="21" t="n">
        <v>1356</v>
      </c>
      <c r="B1369" s="22"/>
      <c r="C1369" s="23" t="s">
        <v>1416</v>
      </c>
      <c r="D1369" s="24" t="s">
        <v>59</v>
      </c>
      <c r="E1369" s="25" t="n">
        <v>1</v>
      </c>
      <c r="F1369" s="26"/>
      <c r="G1369" s="25"/>
      <c r="H1369" s="27"/>
      <c r="I1369" s="27"/>
      <c r="J1369" s="28" t="n">
        <v>1.0379</v>
      </c>
      <c r="K1369" s="25"/>
      <c r="L1369" s="29" t="n">
        <v>16666.67</v>
      </c>
      <c r="M1369" s="30"/>
      <c r="N1369" s="31"/>
      <c r="O1369" s="32"/>
      <c r="P1369" s="32"/>
      <c r="Q1369" s="32"/>
      <c r="R1369" s="32"/>
      <c r="S1369" s="32"/>
      <c r="T1369" s="32"/>
      <c r="U1369" s="32"/>
      <c r="V1369" s="32"/>
      <c r="W1369" s="32"/>
      <c r="X1369" s="32"/>
      <c r="Y1369" s="32"/>
      <c r="Z1369" s="32"/>
      <c r="AA1369" s="33" t="n">
        <f aca="false">COUNTIF(K1369:Z1369,"&gt;0")</f>
        <v>1</v>
      </c>
      <c r="AB1369" s="34" t="n">
        <f aca="false">CEILING(SUM(K1369:Z1369)/COUNTIF(K1369:Z1369,"&gt;0"),0.01)</f>
        <v>16666.67</v>
      </c>
      <c r="AC1369" s="34" t="n">
        <f aca="false">AB1369*E1369</f>
        <v>16666.67</v>
      </c>
      <c r="AD1369" s="35" t="e">
        <f aca="false">STDEV(K1369:Z1369)/AB1369*100</f>
        <v>#DIV/0!</v>
      </c>
    </row>
    <row r="1370" customFormat="false" ht="12.8" hidden="false" customHeight="false" outlineLevel="0" collapsed="false">
      <c r="A1370" s="21" t="n">
        <v>1357</v>
      </c>
      <c r="B1370" s="22"/>
      <c r="C1370" s="23" t="s">
        <v>1417</v>
      </c>
      <c r="D1370" s="24" t="s">
        <v>59</v>
      </c>
      <c r="E1370" s="25" t="n">
        <v>1</v>
      </c>
      <c r="F1370" s="26"/>
      <c r="G1370" s="25"/>
      <c r="H1370" s="27"/>
      <c r="I1370" s="27"/>
      <c r="J1370" s="28" t="n">
        <v>1.0379</v>
      </c>
      <c r="K1370" s="25"/>
      <c r="L1370" s="29" t="n">
        <v>11666.67</v>
      </c>
      <c r="M1370" s="30"/>
      <c r="N1370" s="31"/>
      <c r="O1370" s="32"/>
      <c r="P1370" s="32"/>
      <c r="Q1370" s="32"/>
      <c r="R1370" s="32"/>
      <c r="S1370" s="32"/>
      <c r="T1370" s="32"/>
      <c r="U1370" s="32"/>
      <c r="V1370" s="32"/>
      <c r="W1370" s="32"/>
      <c r="X1370" s="32"/>
      <c r="Y1370" s="32"/>
      <c r="Z1370" s="32"/>
      <c r="AA1370" s="33" t="n">
        <f aca="false">COUNTIF(K1370:Z1370,"&gt;0")</f>
        <v>1</v>
      </c>
      <c r="AB1370" s="34" t="n">
        <f aca="false">CEILING(SUM(K1370:Z1370)/COUNTIF(K1370:Z1370,"&gt;0"),0.01)</f>
        <v>11666.67</v>
      </c>
      <c r="AC1370" s="34" t="n">
        <f aca="false">AB1370*E1370</f>
        <v>11666.67</v>
      </c>
      <c r="AD1370" s="35" t="e">
        <f aca="false">STDEV(K1370:Z1370)/AB1370*100</f>
        <v>#DIV/0!</v>
      </c>
    </row>
    <row r="1371" customFormat="false" ht="12.8" hidden="false" customHeight="false" outlineLevel="0" collapsed="false">
      <c r="A1371" s="21" t="n">
        <v>1358</v>
      </c>
      <c r="B1371" s="22"/>
      <c r="C1371" s="23" t="s">
        <v>1418</v>
      </c>
      <c r="D1371" s="24" t="s">
        <v>59</v>
      </c>
      <c r="E1371" s="25" t="n">
        <v>1</v>
      </c>
      <c r="F1371" s="26"/>
      <c r="G1371" s="25"/>
      <c r="H1371" s="27"/>
      <c r="I1371" s="27"/>
      <c r="J1371" s="28" t="n">
        <v>1.0379</v>
      </c>
      <c r="K1371" s="25"/>
      <c r="L1371" s="29" t="n">
        <v>10833.33</v>
      </c>
      <c r="M1371" s="30"/>
      <c r="N1371" s="31"/>
      <c r="O1371" s="32"/>
      <c r="P1371" s="32"/>
      <c r="Q1371" s="32"/>
      <c r="R1371" s="32"/>
      <c r="S1371" s="32"/>
      <c r="T1371" s="32"/>
      <c r="U1371" s="32"/>
      <c r="V1371" s="32"/>
      <c r="W1371" s="32"/>
      <c r="X1371" s="32"/>
      <c r="Y1371" s="32"/>
      <c r="Z1371" s="32"/>
      <c r="AA1371" s="33" t="n">
        <f aca="false">COUNTIF(K1371:Z1371,"&gt;0")</f>
        <v>1</v>
      </c>
      <c r="AB1371" s="34" t="n">
        <f aca="false">CEILING(SUM(K1371:Z1371)/COUNTIF(K1371:Z1371,"&gt;0"),0.01)</f>
        <v>10833.33</v>
      </c>
      <c r="AC1371" s="34" t="n">
        <f aca="false">AB1371*E1371</f>
        <v>10833.33</v>
      </c>
      <c r="AD1371" s="35" t="e">
        <f aca="false">STDEV(K1371:Z1371)/AB1371*100</f>
        <v>#DIV/0!</v>
      </c>
    </row>
    <row r="1372" customFormat="false" ht="12.8" hidden="false" customHeight="false" outlineLevel="0" collapsed="false">
      <c r="A1372" s="21" t="n">
        <v>1359</v>
      </c>
      <c r="B1372" s="22"/>
      <c r="C1372" s="23" t="s">
        <v>1419</v>
      </c>
      <c r="D1372" s="24" t="s">
        <v>59</v>
      </c>
      <c r="E1372" s="25" t="n">
        <v>1</v>
      </c>
      <c r="F1372" s="26"/>
      <c r="G1372" s="25"/>
      <c r="H1372" s="27"/>
      <c r="I1372" s="27"/>
      <c r="J1372" s="28" t="n">
        <v>1.0379</v>
      </c>
      <c r="K1372" s="25"/>
      <c r="L1372" s="29" t="n">
        <v>15000</v>
      </c>
      <c r="M1372" s="30"/>
      <c r="N1372" s="31"/>
      <c r="O1372" s="32"/>
      <c r="P1372" s="32"/>
      <c r="Q1372" s="32"/>
      <c r="R1372" s="32"/>
      <c r="S1372" s="32"/>
      <c r="T1372" s="32"/>
      <c r="U1372" s="32"/>
      <c r="V1372" s="32"/>
      <c r="W1372" s="32"/>
      <c r="X1372" s="32"/>
      <c r="Y1372" s="32"/>
      <c r="Z1372" s="32"/>
      <c r="AA1372" s="33" t="n">
        <f aca="false">COUNTIF(K1372:Z1372,"&gt;0")</f>
        <v>1</v>
      </c>
      <c r="AB1372" s="34" t="n">
        <f aca="false">CEILING(SUM(K1372:Z1372)/COUNTIF(K1372:Z1372,"&gt;0"),0.01)</f>
        <v>15000</v>
      </c>
      <c r="AC1372" s="34" t="n">
        <f aca="false">AB1372*E1372</f>
        <v>15000</v>
      </c>
      <c r="AD1372" s="35" t="e">
        <f aca="false">STDEV(K1372:Z1372)/AB1372*100</f>
        <v>#DIV/0!</v>
      </c>
    </row>
    <row r="1373" customFormat="false" ht="12.8" hidden="false" customHeight="false" outlineLevel="0" collapsed="false">
      <c r="A1373" s="21" t="n">
        <v>1360</v>
      </c>
      <c r="B1373" s="22"/>
      <c r="C1373" s="23" t="s">
        <v>1420</v>
      </c>
      <c r="D1373" s="24" t="s">
        <v>59</v>
      </c>
      <c r="E1373" s="25" t="n">
        <v>1</v>
      </c>
      <c r="F1373" s="26"/>
      <c r="G1373" s="25"/>
      <c r="H1373" s="27"/>
      <c r="I1373" s="27"/>
      <c r="J1373" s="28" t="n">
        <v>1.0379</v>
      </c>
      <c r="K1373" s="25"/>
      <c r="L1373" s="29" t="n">
        <v>17916.67</v>
      </c>
      <c r="M1373" s="30"/>
      <c r="N1373" s="31"/>
      <c r="O1373" s="32"/>
      <c r="P1373" s="32"/>
      <c r="Q1373" s="32"/>
      <c r="R1373" s="32"/>
      <c r="S1373" s="32"/>
      <c r="T1373" s="32"/>
      <c r="U1373" s="32"/>
      <c r="V1373" s="32"/>
      <c r="W1373" s="32"/>
      <c r="X1373" s="32"/>
      <c r="Y1373" s="32"/>
      <c r="Z1373" s="32"/>
      <c r="AA1373" s="33" t="n">
        <f aca="false">COUNTIF(K1373:Z1373,"&gt;0")</f>
        <v>1</v>
      </c>
      <c r="AB1373" s="34" t="n">
        <f aca="false">CEILING(SUM(K1373:Z1373)/COUNTIF(K1373:Z1373,"&gt;0"),0.01)</f>
        <v>17916.67</v>
      </c>
      <c r="AC1373" s="34" t="n">
        <f aca="false">AB1373*E1373</f>
        <v>17916.67</v>
      </c>
      <c r="AD1373" s="35" t="e">
        <f aca="false">STDEV(K1373:Z1373)/AB1373*100</f>
        <v>#DIV/0!</v>
      </c>
    </row>
    <row r="1374" customFormat="false" ht="12.8" hidden="false" customHeight="false" outlineLevel="0" collapsed="false">
      <c r="A1374" s="21" t="n">
        <v>1361</v>
      </c>
      <c r="B1374" s="22"/>
      <c r="C1374" s="23" t="s">
        <v>1421</v>
      </c>
      <c r="D1374" s="24" t="s">
        <v>59</v>
      </c>
      <c r="E1374" s="25" t="n">
        <v>1</v>
      </c>
      <c r="F1374" s="26"/>
      <c r="G1374" s="25"/>
      <c r="H1374" s="27"/>
      <c r="I1374" s="27"/>
      <c r="J1374" s="28" t="n">
        <v>1.0379</v>
      </c>
      <c r="K1374" s="25"/>
      <c r="L1374" s="29" t="n">
        <v>16666.67</v>
      </c>
      <c r="M1374" s="30"/>
      <c r="N1374" s="31"/>
      <c r="O1374" s="32"/>
      <c r="P1374" s="32"/>
      <c r="Q1374" s="32"/>
      <c r="R1374" s="32"/>
      <c r="S1374" s="32"/>
      <c r="T1374" s="32"/>
      <c r="U1374" s="32"/>
      <c r="V1374" s="32"/>
      <c r="W1374" s="32"/>
      <c r="X1374" s="32"/>
      <c r="Y1374" s="32"/>
      <c r="Z1374" s="32"/>
      <c r="AA1374" s="33" t="n">
        <f aca="false">COUNTIF(K1374:Z1374,"&gt;0")</f>
        <v>1</v>
      </c>
      <c r="AB1374" s="34" t="n">
        <f aca="false">CEILING(SUM(K1374:Z1374)/COUNTIF(K1374:Z1374,"&gt;0"),0.01)</f>
        <v>16666.67</v>
      </c>
      <c r="AC1374" s="34" t="n">
        <f aca="false">AB1374*E1374</f>
        <v>16666.67</v>
      </c>
      <c r="AD1374" s="35" t="e">
        <f aca="false">STDEV(K1374:Z1374)/AB1374*100</f>
        <v>#DIV/0!</v>
      </c>
    </row>
    <row r="1375" customFormat="false" ht="12.8" hidden="false" customHeight="false" outlineLevel="0" collapsed="false">
      <c r="A1375" s="21" t="n">
        <v>1362</v>
      </c>
      <c r="B1375" s="22"/>
      <c r="C1375" s="23" t="s">
        <v>1422</v>
      </c>
      <c r="D1375" s="24" t="s">
        <v>59</v>
      </c>
      <c r="E1375" s="25" t="n">
        <v>1</v>
      </c>
      <c r="F1375" s="26"/>
      <c r="G1375" s="25"/>
      <c r="H1375" s="27"/>
      <c r="I1375" s="27"/>
      <c r="J1375" s="28" t="n">
        <v>1.0379</v>
      </c>
      <c r="K1375" s="25"/>
      <c r="L1375" s="29" t="n">
        <v>38250</v>
      </c>
      <c r="M1375" s="30"/>
      <c r="N1375" s="31"/>
      <c r="O1375" s="32"/>
      <c r="P1375" s="32"/>
      <c r="Q1375" s="32"/>
      <c r="R1375" s="32"/>
      <c r="S1375" s="32"/>
      <c r="T1375" s="32"/>
      <c r="U1375" s="32"/>
      <c r="V1375" s="32"/>
      <c r="W1375" s="32"/>
      <c r="X1375" s="32"/>
      <c r="Y1375" s="32"/>
      <c r="Z1375" s="32"/>
      <c r="AA1375" s="33" t="n">
        <f aca="false">COUNTIF(K1375:Z1375,"&gt;0")</f>
        <v>1</v>
      </c>
      <c r="AB1375" s="34" t="n">
        <f aca="false">CEILING(SUM(K1375:Z1375)/COUNTIF(K1375:Z1375,"&gt;0"),0.01)</f>
        <v>38250</v>
      </c>
      <c r="AC1375" s="34" t="n">
        <f aca="false">AB1375*E1375</f>
        <v>38250</v>
      </c>
      <c r="AD1375" s="35" t="e">
        <f aca="false">STDEV(K1375:Z1375)/AB1375*100</f>
        <v>#DIV/0!</v>
      </c>
    </row>
    <row r="1376" customFormat="false" ht="12.8" hidden="false" customHeight="false" outlineLevel="0" collapsed="false">
      <c r="A1376" s="21" t="n">
        <v>1363</v>
      </c>
      <c r="B1376" s="22"/>
      <c r="C1376" s="23" t="s">
        <v>1423</v>
      </c>
      <c r="D1376" s="24" t="s">
        <v>59</v>
      </c>
      <c r="E1376" s="25" t="n">
        <v>1</v>
      </c>
      <c r="F1376" s="26"/>
      <c r="G1376" s="25"/>
      <c r="H1376" s="27"/>
      <c r="I1376" s="27"/>
      <c r="J1376" s="28" t="n">
        <v>1.0379</v>
      </c>
      <c r="K1376" s="25"/>
      <c r="L1376" s="29" t="n">
        <v>2166.67</v>
      </c>
      <c r="M1376" s="30"/>
      <c r="N1376" s="31"/>
      <c r="O1376" s="32"/>
      <c r="P1376" s="32"/>
      <c r="Q1376" s="32"/>
      <c r="R1376" s="32"/>
      <c r="S1376" s="32"/>
      <c r="T1376" s="32"/>
      <c r="U1376" s="32"/>
      <c r="V1376" s="32"/>
      <c r="W1376" s="32"/>
      <c r="X1376" s="32"/>
      <c r="Y1376" s="32"/>
      <c r="Z1376" s="32"/>
      <c r="AA1376" s="33" t="n">
        <f aca="false">COUNTIF(K1376:Z1376,"&gt;0")</f>
        <v>1</v>
      </c>
      <c r="AB1376" s="34" t="n">
        <f aca="false">CEILING(SUM(K1376:Z1376)/COUNTIF(K1376:Z1376,"&gt;0"),0.01)</f>
        <v>2166.67</v>
      </c>
      <c r="AC1376" s="34" t="n">
        <f aca="false">AB1376*E1376</f>
        <v>2166.67</v>
      </c>
      <c r="AD1376" s="35" t="e">
        <f aca="false">STDEV(K1376:Z1376)/AB1376*100</f>
        <v>#DIV/0!</v>
      </c>
    </row>
    <row r="1377" customFormat="false" ht="12.8" hidden="false" customHeight="false" outlineLevel="0" collapsed="false">
      <c r="A1377" s="21" t="n">
        <v>1364</v>
      </c>
      <c r="B1377" s="22"/>
      <c r="C1377" s="23" t="s">
        <v>1424</v>
      </c>
      <c r="D1377" s="24" t="s">
        <v>59</v>
      </c>
      <c r="E1377" s="25" t="n">
        <v>1</v>
      </c>
      <c r="F1377" s="26"/>
      <c r="G1377" s="25"/>
      <c r="H1377" s="27"/>
      <c r="I1377" s="27"/>
      <c r="J1377" s="28" t="n">
        <v>1.0379</v>
      </c>
      <c r="K1377" s="25"/>
      <c r="L1377" s="29" t="n">
        <v>3333.33</v>
      </c>
      <c r="M1377" s="30"/>
      <c r="N1377" s="31"/>
      <c r="O1377" s="32"/>
      <c r="P1377" s="32"/>
      <c r="Q1377" s="32"/>
      <c r="R1377" s="32"/>
      <c r="S1377" s="32"/>
      <c r="T1377" s="32"/>
      <c r="U1377" s="32"/>
      <c r="V1377" s="32"/>
      <c r="W1377" s="32"/>
      <c r="X1377" s="32"/>
      <c r="Y1377" s="32"/>
      <c r="Z1377" s="32"/>
      <c r="AA1377" s="33" t="n">
        <f aca="false">COUNTIF(K1377:Z1377,"&gt;0")</f>
        <v>1</v>
      </c>
      <c r="AB1377" s="34" t="n">
        <f aca="false">CEILING(SUM(K1377:Z1377)/COUNTIF(K1377:Z1377,"&gt;0"),0.01)</f>
        <v>3333.33</v>
      </c>
      <c r="AC1377" s="34" t="n">
        <f aca="false">AB1377*E1377</f>
        <v>3333.33</v>
      </c>
      <c r="AD1377" s="35" t="e">
        <f aca="false">STDEV(K1377:Z1377)/AB1377*100</f>
        <v>#DIV/0!</v>
      </c>
    </row>
    <row r="1378" customFormat="false" ht="12.8" hidden="false" customHeight="false" outlineLevel="0" collapsed="false">
      <c r="A1378" s="21" t="n">
        <v>1365</v>
      </c>
      <c r="B1378" s="22"/>
      <c r="C1378" s="23" t="s">
        <v>1425</v>
      </c>
      <c r="D1378" s="24" t="s">
        <v>59</v>
      </c>
      <c r="E1378" s="25" t="n">
        <v>1</v>
      </c>
      <c r="F1378" s="26"/>
      <c r="G1378" s="25"/>
      <c r="H1378" s="27"/>
      <c r="I1378" s="27"/>
      <c r="J1378" s="28" t="n">
        <v>1.0379</v>
      </c>
      <c r="K1378" s="25"/>
      <c r="L1378" s="29" t="n">
        <v>12500</v>
      </c>
      <c r="M1378" s="30"/>
      <c r="N1378" s="31"/>
      <c r="O1378" s="32"/>
      <c r="P1378" s="32"/>
      <c r="Q1378" s="32"/>
      <c r="R1378" s="32"/>
      <c r="S1378" s="32"/>
      <c r="T1378" s="32"/>
      <c r="U1378" s="32"/>
      <c r="V1378" s="32"/>
      <c r="W1378" s="32"/>
      <c r="X1378" s="32"/>
      <c r="Y1378" s="32"/>
      <c r="Z1378" s="32"/>
      <c r="AA1378" s="33" t="n">
        <f aca="false">COUNTIF(K1378:Z1378,"&gt;0")</f>
        <v>1</v>
      </c>
      <c r="AB1378" s="34" t="n">
        <f aca="false">CEILING(SUM(K1378:Z1378)/COUNTIF(K1378:Z1378,"&gt;0"),0.01)</f>
        <v>12500</v>
      </c>
      <c r="AC1378" s="34" t="n">
        <f aca="false">AB1378*E1378</f>
        <v>12500</v>
      </c>
      <c r="AD1378" s="35" t="e">
        <f aca="false">STDEV(K1378:Z1378)/AB1378*100</f>
        <v>#DIV/0!</v>
      </c>
    </row>
    <row r="1379" customFormat="false" ht="12.8" hidden="false" customHeight="false" outlineLevel="0" collapsed="false">
      <c r="A1379" s="21" t="n">
        <v>1366</v>
      </c>
      <c r="B1379" s="22"/>
      <c r="C1379" s="23" t="s">
        <v>1426</v>
      </c>
      <c r="D1379" s="24" t="s">
        <v>59</v>
      </c>
      <c r="E1379" s="25" t="n">
        <v>1</v>
      </c>
      <c r="F1379" s="26"/>
      <c r="G1379" s="25"/>
      <c r="H1379" s="27"/>
      <c r="I1379" s="27"/>
      <c r="J1379" s="28" t="n">
        <v>1.0379</v>
      </c>
      <c r="K1379" s="25"/>
      <c r="L1379" s="29" t="n">
        <v>12500</v>
      </c>
      <c r="M1379" s="30"/>
      <c r="N1379" s="31"/>
      <c r="O1379" s="32"/>
      <c r="P1379" s="32"/>
      <c r="Q1379" s="32"/>
      <c r="R1379" s="32"/>
      <c r="S1379" s="32"/>
      <c r="T1379" s="32"/>
      <c r="U1379" s="32"/>
      <c r="V1379" s="32"/>
      <c r="W1379" s="32"/>
      <c r="X1379" s="32"/>
      <c r="Y1379" s="32"/>
      <c r="Z1379" s="32"/>
      <c r="AA1379" s="33" t="n">
        <f aca="false">COUNTIF(K1379:Z1379,"&gt;0")</f>
        <v>1</v>
      </c>
      <c r="AB1379" s="34" t="n">
        <f aca="false">CEILING(SUM(K1379:Z1379)/COUNTIF(K1379:Z1379,"&gt;0"),0.01)</f>
        <v>12500</v>
      </c>
      <c r="AC1379" s="34" t="n">
        <f aca="false">AB1379*E1379</f>
        <v>12500</v>
      </c>
      <c r="AD1379" s="35" t="e">
        <f aca="false">STDEV(K1379:Z1379)/AB1379*100</f>
        <v>#DIV/0!</v>
      </c>
    </row>
    <row r="1380" customFormat="false" ht="12.8" hidden="false" customHeight="false" outlineLevel="0" collapsed="false">
      <c r="A1380" s="21" t="n">
        <v>1367</v>
      </c>
      <c r="B1380" s="22"/>
      <c r="C1380" s="23" t="s">
        <v>1427</v>
      </c>
      <c r="D1380" s="24" t="s">
        <v>59</v>
      </c>
      <c r="E1380" s="25" t="n">
        <v>1</v>
      </c>
      <c r="F1380" s="26"/>
      <c r="G1380" s="25"/>
      <c r="H1380" s="27"/>
      <c r="I1380" s="27"/>
      <c r="J1380" s="28" t="n">
        <v>1.0379</v>
      </c>
      <c r="K1380" s="25"/>
      <c r="L1380" s="29" t="n">
        <v>375</v>
      </c>
      <c r="M1380" s="30"/>
      <c r="N1380" s="31"/>
      <c r="O1380" s="32"/>
      <c r="P1380" s="32"/>
      <c r="Q1380" s="32"/>
      <c r="R1380" s="32"/>
      <c r="S1380" s="32"/>
      <c r="T1380" s="32"/>
      <c r="U1380" s="32"/>
      <c r="V1380" s="32"/>
      <c r="W1380" s="32"/>
      <c r="X1380" s="32"/>
      <c r="Y1380" s="32"/>
      <c r="Z1380" s="32"/>
      <c r="AA1380" s="33" t="n">
        <f aca="false">COUNTIF(K1380:Z1380,"&gt;0")</f>
        <v>1</v>
      </c>
      <c r="AB1380" s="34" t="n">
        <f aca="false">CEILING(SUM(K1380:Z1380)/COUNTIF(K1380:Z1380,"&gt;0"),0.01)</f>
        <v>375</v>
      </c>
      <c r="AC1380" s="34" t="n">
        <f aca="false">AB1380*E1380</f>
        <v>375</v>
      </c>
      <c r="AD1380" s="35" t="e">
        <f aca="false">STDEV(K1380:Z1380)/AB1380*100</f>
        <v>#DIV/0!</v>
      </c>
    </row>
    <row r="1381" customFormat="false" ht="12.8" hidden="false" customHeight="false" outlineLevel="0" collapsed="false">
      <c r="A1381" s="21" t="n">
        <v>1368</v>
      </c>
      <c r="B1381" s="22"/>
      <c r="C1381" s="23" t="s">
        <v>1428</v>
      </c>
      <c r="D1381" s="24" t="s">
        <v>254</v>
      </c>
      <c r="E1381" s="25" t="n">
        <v>1</v>
      </c>
      <c r="F1381" s="26"/>
      <c r="G1381" s="25"/>
      <c r="H1381" s="27"/>
      <c r="I1381" s="27"/>
      <c r="J1381" s="28" t="n">
        <v>1.0379</v>
      </c>
      <c r="K1381" s="25"/>
      <c r="L1381" s="29" t="n">
        <v>12500</v>
      </c>
      <c r="M1381" s="30"/>
      <c r="N1381" s="31"/>
      <c r="O1381" s="32"/>
      <c r="P1381" s="32"/>
      <c r="Q1381" s="32"/>
      <c r="R1381" s="32"/>
      <c r="S1381" s="32"/>
      <c r="T1381" s="32"/>
      <c r="U1381" s="32"/>
      <c r="V1381" s="32"/>
      <c r="W1381" s="32"/>
      <c r="X1381" s="32"/>
      <c r="Y1381" s="32"/>
      <c r="Z1381" s="32"/>
      <c r="AA1381" s="33" t="n">
        <f aca="false">COUNTIF(K1381:Z1381,"&gt;0")</f>
        <v>1</v>
      </c>
      <c r="AB1381" s="34" t="n">
        <f aca="false">CEILING(SUM(K1381:Z1381)/COUNTIF(K1381:Z1381,"&gt;0"),0.01)</f>
        <v>12500</v>
      </c>
      <c r="AC1381" s="34" t="n">
        <f aca="false">AB1381*E1381</f>
        <v>12500</v>
      </c>
      <c r="AD1381" s="35" t="e">
        <f aca="false">STDEV(K1381:Z1381)/AB1381*100</f>
        <v>#DIV/0!</v>
      </c>
    </row>
    <row r="1382" customFormat="false" ht="12.8" hidden="false" customHeight="false" outlineLevel="0" collapsed="false">
      <c r="A1382" s="21" t="n">
        <v>1369</v>
      </c>
      <c r="B1382" s="22"/>
      <c r="C1382" s="23" t="s">
        <v>1429</v>
      </c>
      <c r="D1382" s="24" t="s">
        <v>59</v>
      </c>
      <c r="E1382" s="25" t="n">
        <v>1</v>
      </c>
      <c r="F1382" s="26"/>
      <c r="G1382" s="25"/>
      <c r="H1382" s="27"/>
      <c r="I1382" s="27"/>
      <c r="J1382" s="28" t="n">
        <v>1.0379</v>
      </c>
      <c r="K1382" s="25"/>
      <c r="L1382" s="29" t="n">
        <v>11666.67</v>
      </c>
      <c r="M1382" s="30"/>
      <c r="N1382" s="31"/>
      <c r="O1382" s="32"/>
      <c r="P1382" s="32"/>
      <c r="Q1382" s="32"/>
      <c r="R1382" s="32"/>
      <c r="S1382" s="32"/>
      <c r="T1382" s="32"/>
      <c r="U1382" s="32"/>
      <c r="V1382" s="32"/>
      <c r="W1382" s="32"/>
      <c r="X1382" s="32"/>
      <c r="Y1382" s="32"/>
      <c r="Z1382" s="32"/>
      <c r="AA1382" s="33" t="n">
        <f aca="false">COUNTIF(K1382:Z1382,"&gt;0")</f>
        <v>1</v>
      </c>
      <c r="AB1382" s="34" t="n">
        <f aca="false">CEILING(SUM(K1382:Z1382)/COUNTIF(K1382:Z1382,"&gt;0"),0.01)</f>
        <v>11666.67</v>
      </c>
      <c r="AC1382" s="34" t="n">
        <f aca="false">AB1382*E1382</f>
        <v>11666.67</v>
      </c>
      <c r="AD1382" s="35" t="e">
        <f aca="false">STDEV(K1382:Z1382)/AB1382*100</f>
        <v>#DIV/0!</v>
      </c>
    </row>
    <row r="1383" customFormat="false" ht="12.8" hidden="false" customHeight="false" outlineLevel="0" collapsed="false">
      <c r="A1383" s="21" t="n">
        <v>1370</v>
      </c>
      <c r="B1383" s="22"/>
      <c r="C1383" s="23" t="s">
        <v>1430</v>
      </c>
      <c r="D1383" s="24" t="s">
        <v>59</v>
      </c>
      <c r="E1383" s="25" t="n">
        <v>1</v>
      </c>
      <c r="F1383" s="26"/>
      <c r="G1383" s="25"/>
      <c r="H1383" s="27"/>
      <c r="I1383" s="27"/>
      <c r="J1383" s="28" t="n">
        <v>1.0379</v>
      </c>
      <c r="K1383" s="25"/>
      <c r="L1383" s="29" t="n">
        <v>14166.67</v>
      </c>
      <c r="M1383" s="30"/>
      <c r="N1383" s="31"/>
      <c r="O1383" s="32"/>
      <c r="P1383" s="32"/>
      <c r="Q1383" s="32"/>
      <c r="R1383" s="32"/>
      <c r="S1383" s="32"/>
      <c r="T1383" s="32"/>
      <c r="U1383" s="32"/>
      <c r="V1383" s="32"/>
      <c r="W1383" s="32"/>
      <c r="X1383" s="32"/>
      <c r="Y1383" s="32"/>
      <c r="Z1383" s="32"/>
      <c r="AA1383" s="33" t="n">
        <f aca="false">COUNTIF(K1383:Z1383,"&gt;0")</f>
        <v>1</v>
      </c>
      <c r="AB1383" s="34" t="n">
        <f aca="false">CEILING(SUM(K1383:Z1383)/COUNTIF(K1383:Z1383,"&gt;0"),0.01)</f>
        <v>14166.67</v>
      </c>
      <c r="AC1383" s="34" t="n">
        <f aca="false">AB1383*E1383</f>
        <v>14166.67</v>
      </c>
      <c r="AD1383" s="35" t="e">
        <f aca="false">STDEV(K1383:Z1383)/AB1383*100</f>
        <v>#DIV/0!</v>
      </c>
    </row>
    <row r="1384" customFormat="false" ht="12.8" hidden="false" customHeight="false" outlineLevel="0" collapsed="false">
      <c r="A1384" s="21" t="n">
        <v>1371</v>
      </c>
      <c r="B1384" s="22"/>
      <c r="C1384" s="23" t="s">
        <v>1431</v>
      </c>
      <c r="D1384" s="24" t="s">
        <v>59</v>
      </c>
      <c r="E1384" s="25" t="n">
        <v>1</v>
      </c>
      <c r="F1384" s="26"/>
      <c r="G1384" s="25"/>
      <c r="H1384" s="27"/>
      <c r="I1384" s="27"/>
      <c r="J1384" s="28" t="n">
        <v>1.0379</v>
      </c>
      <c r="K1384" s="25"/>
      <c r="L1384" s="29" t="n">
        <v>250</v>
      </c>
      <c r="M1384" s="30"/>
      <c r="N1384" s="31"/>
      <c r="O1384" s="32"/>
      <c r="P1384" s="32"/>
      <c r="Q1384" s="32"/>
      <c r="R1384" s="32"/>
      <c r="S1384" s="32"/>
      <c r="T1384" s="32"/>
      <c r="U1384" s="32"/>
      <c r="V1384" s="32"/>
      <c r="W1384" s="32"/>
      <c r="X1384" s="32"/>
      <c r="Y1384" s="32"/>
      <c r="Z1384" s="32"/>
      <c r="AA1384" s="33" t="n">
        <f aca="false">COUNTIF(K1384:Z1384,"&gt;0")</f>
        <v>1</v>
      </c>
      <c r="AB1384" s="34" t="n">
        <f aca="false">CEILING(SUM(K1384:Z1384)/COUNTIF(K1384:Z1384,"&gt;0"),0.01)</f>
        <v>250</v>
      </c>
      <c r="AC1384" s="34" t="n">
        <f aca="false">AB1384*E1384</f>
        <v>250</v>
      </c>
      <c r="AD1384" s="35" t="e">
        <f aca="false">STDEV(K1384:Z1384)/AB1384*100</f>
        <v>#DIV/0!</v>
      </c>
    </row>
    <row r="1385" customFormat="false" ht="12.8" hidden="false" customHeight="false" outlineLevel="0" collapsed="false">
      <c r="A1385" s="21" t="n">
        <v>1372</v>
      </c>
      <c r="B1385" s="22"/>
      <c r="C1385" s="23" t="s">
        <v>1432</v>
      </c>
      <c r="D1385" s="24" t="s">
        <v>59</v>
      </c>
      <c r="E1385" s="25" t="n">
        <v>1</v>
      </c>
      <c r="F1385" s="26"/>
      <c r="G1385" s="25"/>
      <c r="H1385" s="27"/>
      <c r="I1385" s="27"/>
      <c r="J1385" s="28" t="n">
        <v>1.0379</v>
      </c>
      <c r="K1385" s="25"/>
      <c r="L1385" s="29" t="n">
        <v>83.33</v>
      </c>
      <c r="M1385" s="30"/>
      <c r="N1385" s="31"/>
      <c r="O1385" s="32"/>
      <c r="P1385" s="32"/>
      <c r="Q1385" s="32"/>
      <c r="R1385" s="32"/>
      <c r="S1385" s="32"/>
      <c r="T1385" s="32"/>
      <c r="U1385" s="32"/>
      <c r="V1385" s="32"/>
      <c r="W1385" s="32"/>
      <c r="X1385" s="32"/>
      <c r="Y1385" s="32"/>
      <c r="Z1385" s="32"/>
      <c r="AA1385" s="33" t="n">
        <f aca="false">COUNTIF(K1385:Z1385,"&gt;0")</f>
        <v>1</v>
      </c>
      <c r="AB1385" s="34" t="n">
        <f aca="false">CEILING(SUM(K1385:Z1385)/COUNTIF(K1385:Z1385,"&gt;0"),0.01)</f>
        <v>83.33</v>
      </c>
      <c r="AC1385" s="34" t="n">
        <f aca="false">AB1385*E1385</f>
        <v>83.33</v>
      </c>
      <c r="AD1385" s="35" t="e">
        <f aca="false">STDEV(K1385:Z1385)/AB1385*100</f>
        <v>#DIV/0!</v>
      </c>
    </row>
    <row r="1386" customFormat="false" ht="12.8" hidden="false" customHeight="false" outlineLevel="0" collapsed="false">
      <c r="A1386" s="21" t="n">
        <v>1373</v>
      </c>
      <c r="B1386" s="22"/>
      <c r="C1386" s="23" t="s">
        <v>1433</v>
      </c>
      <c r="D1386" s="24" t="s">
        <v>59</v>
      </c>
      <c r="E1386" s="25" t="n">
        <v>1</v>
      </c>
      <c r="F1386" s="26"/>
      <c r="G1386" s="25"/>
      <c r="H1386" s="27"/>
      <c r="I1386" s="27"/>
      <c r="J1386" s="28" t="n">
        <v>1.0379</v>
      </c>
      <c r="K1386" s="25"/>
      <c r="L1386" s="29" t="n">
        <v>666.67</v>
      </c>
      <c r="M1386" s="30"/>
      <c r="N1386" s="31"/>
      <c r="O1386" s="32"/>
      <c r="P1386" s="32"/>
      <c r="Q1386" s="32"/>
      <c r="R1386" s="32"/>
      <c r="S1386" s="32"/>
      <c r="T1386" s="32"/>
      <c r="U1386" s="32"/>
      <c r="V1386" s="32"/>
      <c r="W1386" s="32"/>
      <c r="X1386" s="32"/>
      <c r="Y1386" s="32"/>
      <c r="Z1386" s="32"/>
      <c r="AA1386" s="33" t="n">
        <f aca="false">COUNTIF(K1386:Z1386,"&gt;0")</f>
        <v>1</v>
      </c>
      <c r="AB1386" s="34" t="n">
        <f aca="false">CEILING(SUM(K1386:Z1386)/COUNTIF(K1386:Z1386,"&gt;0"),0.01)</f>
        <v>666.67</v>
      </c>
      <c r="AC1386" s="34" t="n">
        <f aca="false">AB1386*E1386</f>
        <v>666.67</v>
      </c>
      <c r="AD1386" s="35" t="e">
        <f aca="false">STDEV(K1386:Z1386)/AB1386*100</f>
        <v>#DIV/0!</v>
      </c>
    </row>
    <row r="1387" customFormat="false" ht="12.8" hidden="false" customHeight="false" outlineLevel="0" collapsed="false">
      <c r="A1387" s="21" t="n">
        <v>1374</v>
      </c>
      <c r="B1387" s="22"/>
      <c r="C1387" s="23" t="s">
        <v>1434</v>
      </c>
      <c r="D1387" s="24" t="s">
        <v>59</v>
      </c>
      <c r="E1387" s="25" t="n">
        <v>1</v>
      </c>
      <c r="F1387" s="26"/>
      <c r="G1387" s="25"/>
      <c r="H1387" s="27"/>
      <c r="I1387" s="27"/>
      <c r="J1387" s="28" t="n">
        <v>1.0379</v>
      </c>
      <c r="K1387" s="25"/>
      <c r="L1387" s="29" t="n">
        <v>416.67</v>
      </c>
      <c r="M1387" s="30"/>
      <c r="N1387" s="31"/>
      <c r="O1387" s="32"/>
      <c r="P1387" s="32"/>
      <c r="Q1387" s="32"/>
      <c r="R1387" s="32"/>
      <c r="S1387" s="32"/>
      <c r="T1387" s="32"/>
      <c r="U1387" s="32"/>
      <c r="V1387" s="32"/>
      <c r="W1387" s="32"/>
      <c r="X1387" s="32"/>
      <c r="Y1387" s="32"/>
      <c r="Z1387" s="32"/>
      <c r="AA1387" s="33" t="n">
        <f aca="false">COUNTIF(K1387:Z1387,"&gt;0")</f>
        <v>1</v>
      </c>
      <c r="AB1387" s="34" t="n">
        <f aca="false">CEILING(SUM(K1387:Z1387)/COUNTIF(K1387:Z1387,"&gt;0"),0.01)</f>
        <v>416.67</v>
      </c>
      <c r="AC1387" s="34" t="n">
        <f aca="false">AB1387*E1387</f>
        <v>416.67</v>
      </c>
      <c r="AD1387" s="35" t="e">
        <f aca="false">STDEV(K1387:Z1387)/AB1387*100</f>
        <v>#DIV/0!</v>
      </c>
    </row>
    <row r="1388" customFormat="false" ht="12.8" hidden="false" customHeight="false" outlineLevel="0" collapsed="false">
      <c r="A1388" s="21" t="n">
        <v>1375</v>
      </c>
      <c r="B1388" s="22"/>
      <c r="C1388" s="23" t="s">
        <v>1435</v>
      </c>
      <c r="D1388" s="24" t="s">
        <v>59</v>
      </c>
      <c r="E1388" s="25" t="n">
        <v>1</v>
      </c>
      <c r="F1388" s="26"/>
      <c r="G1388" s="25"/>
      <c r="H1388" s="27"/>
      <c r="I1388" s="27"/>
      <c r="J1388" s="28" t="n">
        <v>1.0379</v>
      </c>
      <c r="K1388" s="25"/>
      <c r="L1388" s="29" t="n">
        <v>375</v>
      </c>
      <c r="M1388" s="30"/>
      <c r="N1388" s="31"/>
      <c r="O1388" s="32"/>
      <c r="P1388" s="32"/>
      <c r="Q1388" s="32"/>
      <c r="R1388" s="32"/>
      <c r="S1388" s="32"/>
      <c r="T1388" s="32"/>
      <c r="U1388" s="32"/>
      <c r="V1388" s="32"/>
      <c r="W1388" s="32"/>
      <c r="X1388" s="32"/>
      <c r="Y1388" s="32"/>
      <c r="Z1388" s="32"/>
      <c r="AA1388" s="33" t="n">
        <f aca="false">COUNTIF(K1388:Z1388,"&gt;0")</f>
        <v>1</v>
      </c>
      <c r="AB1388" s="34" t="n">
        <f aca="false">CEILING(SUM(K1388:Z1388)/COUNTIF(K1388:Z1388,"&gt;0"),0.01)</f>
        <v>375</v>
      </c>
      <c r="AC1388" s="34" t="n">
        <f aca="false">AB1388*E1388</f>
        <v>375</v>
      </c>
      <c r="AD1388" s="35" t="e">
        <f aca="false">STDEV(K1388:Z1388)/AB1388*100</f>
        <v>#DIV/0!</v>
      </c>
    </row>
    <row r="1389" customFormat="false" ht="12.8" hidden="false" customHeight="false" outlineLevel="0" collapsed="false">
      <c r="A1389" s="21" t="n">
        <v>1376</v>
      </c>
      <c r="B1389" s="22"/>
      <c r="C1389" s="23" t="s">
        <v>1436</v>
      </c>
      <c r="D1389" s="24" t="s">
        <v>59</v>
      </c>
      <c r="E1389" s="25" t="n">
        <v>1</v>
      </c>
      <c r="F1389" s="26"/>
      <c r="G1389" s="25"/>
      <c r="H1389" s="27"/>
      <c r="I1389" s="27"/>
      <c r="J1389" s="28" t="n">
        <v>1.0379</v>
      </c>
      <c r="K1389" s="25"/>
      <c r="L1389" s="29" t="n">
        <v>166.67</v>
      </c>
      <c r="M1389" s="30"/>
      <c r="N1389" s="31"/>
      <c r="O1389" s="32"/>
      <c r="P1389" s="32"/>
      <c r="Q1389" s="32"/>
      <c r="R1389" s="32"/>
      <c r="S1389" s="32"/>
      <c r="T1389" s="32"/>
      <c r="U1389" s="32"/>
      <c r="V1389" s="32"/>
      <c r="W1389" s="32"/>
      <c r="X1389" s="32"/>
      <c r="Y1389" s="32"/>
      <c r="Z1389" s="32"/>
      <c r="AA1389" s="33" t="n">
        <f aca="false">COUNTIF(K1389:Z1389,"&gt;0")</f>
        <v>1</v>
      </c>
      <c r="AB1389" s="34" t="n">
        <f aca="false">CEILING(SUM(K1389:Z1389)/COUNTIF(K1389:Z1389,"&gt;0"),0.01)</f>
        <v>166.67</v>
      </c>
      <c r="AC1389" s="34" t="n">
        <f aca="false">AB1389*E1389</f>
        <v>166.67</v>
      </c>
      <c r="AD1389" s="35" t="e">
        <f aca="false">STDEV(K1389:Z1389)/AB1389*100</f>
        <v>#DIV/0!</v>
      </c>
    </row>
    <row r="1390" customFormat="false" ht="12.8" hidden="false" customHeight="false" outlineLevel="0" collapsed="false">
      <c r="A1390" s="21" t="n">
        <v>1377</v>
      </c>
      <c r="B1390" s="22"/>
      <c r="C1390" s="23" t="s">
        <v>1437</v>
      </c>
      <c r="D1390" s="24" t="s">
        <v>59</v>
      </c>
      <c r="E1390" s="25" t="n">
        <v>1</v>
      </c>
      <c r="F1390" s="26"/>
      <c r="G1390" s="25"/>
      <c r="H1390" s="27"/>
      <c r="I1390" s="27"/>
      <c r="J1390" s="28" t="n">
        <v>1.0379</v>
      </c>
      <c r="K1390" s="25"/>
      <c r="L1390" s="29" t="n">
        <v>897.5</v>
      </c>
      <c r="M1390" s="30"/>
      <c r="N1390" s="31"/>
      <c r="O1390" s="32"/>
      <c r="P1390" s="32"/>
      <c r="Q1390" s="32"/>
      <c r="R1390" s="32"/>
      <c r="S1390" s="32"/>
      <c r="T1390" s="32"/>
      <c r="U1390" s="32"/>
      <c r="V1390" s="32"/>
      <c r="W1390" s="32"/>
      <c r="X1390" s="32"/>
      <c r="Y1390" s="32"/>
      <c r="Z1390" s="32"/>
      <c r="AA1390" s="33" t="n">
        <f aca="false">COUNTIF(K1390:Z1390,"&gt;0")</f>
        <v>1</v>
      </c>
      <c r="AB1390" s="34" t="n">
        <f aca="false">CEILING(SUM(K1390:Z1390)/COUNTIF(K1390:Z1390,"&gt;0"),0.01)</f>
        <v>897.5</v>
      </c>
      <c r="AC1390" s="34" t="n">
        <f aca="false">AB1390*E1390</f>
        <v>897.5</v>
      </c>
      <c r="AD1390" s="35" t="e">
        <f aca="false">STDEV(K1390:Z1390)/AB1390*100</f>
        <v>#DIV/0!</v>
      </c>
    </row>
    <row r="1391" customFormat="false" ht="12.8" hidden="false" customHeight="false" outlineLevel="0" collapsed="false">
      <c r="A1391" s="21" t="n">
        <v>1378</v>
      </c>
      <c r="B1391" s="22"/>
      <c r="C1391" s="23" t="s">
        <v>1438</v>
      </c>
      <c r="D1391" s="24" t="s">
        <v>59</v>
      </c>
      <c r="E1391" s="25" t="n">
        <v>1</v>
      </c>
      <c r="F1391" s="26"/>
      <c r="G1391" s="25"/>
      <c r="H1391" s="27"/>
      <c r="I1391" s="27"/>
      <c r="J1391" s="28" t="n">
        <v>1.0379</v>
      </c>
      <c r="K1391" s="25"/>
      <c r="L1391" s="29" t="n">
        <v>33.33</v>
      </c>
      <c r="M1391" s="30"/>
      <c r="N1391" s="31"/>
      <c r="O1391" s="32"/>
      <c r="P1391" s="32"/>
      <c r="Q1391" s="32"/>
      <c r="R1391" s="32"/>
      <c r="S1391" s="32"/>
      <c r="T1391" s="32"/>
      <c r="U1391" s="32"/>
      <c r="V1391" s="32"/>
      <c r="W1391" s="32"/>
      <c r="X1391" s="32"/>
      <c r="Y1391" s="32"/>
      <c r="Z1391" s="32"/>
      <c r="AA1391" s="33" t="n">
        <f aca="false">COUNTIF(K1391:Z1391,"&gt;0")</f>
        <v>1</v>
      </c>
      <c r="AB1391" s="34" t="n">
        <f aca="false">CEILING(SUM(K1391:Z1391)/COUNTIF(K1391:Z1391,"&gt;0"),0.01)</f>
        <v>33.33</v>
      </c>
      <c r="AC1391" s="34" t="n">
        <f aca="false">AB1391*E1391</f>
        <v>33.33</v>
      </c>
      <c r="AD1391" s="35" t="e">
        <f aca="false">STDEV(K1391:Z1391)/AB1391*100</f>
        <v>#DIV/0!</v>
      </c>
    </row>
    <row r="1392" customFormat="false" ht="12.8" hidden="false" customHeight="false" outlineLevel="0" collapsed="false">
      <c r="A1392" s="21" t="n">
        <v>1379</v>
      </c>
      <c r="B1392" s="22"/>
      <c r="C1392" s="23" t="s">
        <v>1439</v>
      </c>
      <c r="D1392" s="24" t="s">
        <v>59</v>
      </c>
      <c r="E1392" s="25" t="n">
        <v>1</v>
      </c>
      <c r="F1392" s="26"/>
      <c r="G1392" s="25"/>
      <c r="H1392" s="27"/>
      <c r="I1392" s="27"/>
      <c r="J1392" s="28" t="n">
        <v>1.0379</v>
      </c>
      <c r="K1392" s="25"/>
      <c r="L1392" s="29" t="n">
        <v>33.33</v>
      </c>
      <c r="M1392" s="30"/>
      <c r="N1392" s="31"/>
      <c r="O1392" s="32"/>
      <c r="P1392" s="32"/>
      <c r="Q1392" s="32"/>
      <c r="R1392" s="32"/>
      <c r="S1392" s="32"/>
      <c r="T1392" s="32"/>
      <c r="U1392" s="32"/>
      <c r="V1392" s="32"/>
      <c r="W1392" s="32"/>
      <c r="X1392" s="32"/>
      <c r="Y1392" s="32"/>
      <c r="Z1392" s="32"/>
      <c r="AA1392" s="33" t="n">
        <f aca="false">COUNTIF(K1392:Z1392,"&gt;0")</f>
        <v>1</v>
      </c>
      <c r="AB1392" s="34" t="n">
        <f aca="false">CEILING(SUM(K1392:Z1392)/COUNTIF(K1392:Z1392,"&gt;0"),0.01)</f>
        <v>33.33</v>
      </c>
      <c r="AC1392" s="34" t="n">
        <f aca="false">AB1392*E1392</f>
        <v>33.33</v>
      </c>
      <c r="AD1392" s="35" t="e">
        <f aca="false">STDEV(K1392:Z1392)/AB1392*100</f>
        <v>#DIV/0!</v>
      </c>
    </row>
    <row r="1393" customFormat="false" ht="12.8" hidden="false" customHeight="false" outlineLevel="0" collapsed="false">
      <c r="A1393" s="21" t="n">
        <v>1380</v>
      </c>
      <c r="B1393" s="22"/>
      <c r="C1393" s="23" t="s">
        <v>1440</v>
      </c>
      <c r="D1393" s="24" t="s">
        <v>59</v>
      </c>
      <c r="E1393" s="25" t="n">
        <v>1</v>
      </c>
      <c r="F1393" s="26"/>
      <c r="G1393" s="25"/>
      <c r="H1393" s="27"/>
      <c r="I1393" s="27"/>
      <c r="J1393" s="28" t="n">
        <v>1.0379</v>
      </c>
      <c r="K1393" s="25"/>
      <c r="L1393" s="29" t="n">
        <v>25</v>
      </c>
      <c r="M1393" s="30"/>
      <c r="N1393" s="31"/>
      <c r="O1393" s="32"/>
      <c r="P1393" s="32"/>
      <c r="Q1393" s="32"/>
      <c r="R1393" s="32"/>
      <c r="S1393" s="32"/>
      <c r="T1393" s="32"/>
      <c r="U1393" s="32"/>
      <c r="V1393" s="32"/>
      <c r="W1393" s="32"/>
      <c r="X1393" s="32"/>
      <c r="Y1393" s="32"/>
      <c r="Z1393" s="32"/>
      <c r="AA1393" s="33" t="n">
        <f aca="false">COUNTIF(K1393:Z1393,"&gt;0")</f>
        <v>1</v>
      </c>
      <c r="AB1393" s="34" t="n">
        <f aca="false">CEILING(SUM(K1393:Z1393)/COUNTIF(K1393:Z1393,"&gt;0"),0.01)</f>
        <v>25</v>
      </c>
      <c r="AC1393" s="34" t="n">
        <f aca="false">AB1393*E1393</f>
        <v>25</v>
      </c>
      <c r="AD1393" s="35" t="e">
        <f aca="false">STDEV(K1393:Z1393)/AB1393*100</f>
        <v>#DIV/0!</v>
      </c>
    </row>
    <row r="1394" customFormat="false" ht="12.8" hidden="false" customHeight="false" outlineLevel="0" collapsed="false">
      <c r="A1394" s="21" t="n">
        <v>1381</v>
      </c>
      <c r="B1394" s="22"/>
      <c r="C1394" s="23" t="s">
        <v>1441</v>
      </c>
      <c r="D1394" s="24" t="s">
        <v>59</v>
      </c>
      <c r="E1394" s="25" t="n">
        <v>1</v>
      </c>
      <c r="F1394" s="26"/>
      <c r="G1394" s="25"/>
      <c r="H1394" s="27"/>
      <c r="I1394" s="27"/>
      <c r="J1394" s="28" t="n">
        <v>1.0379</v>
      </c>
      <c r="K1394" s="25"/>
      <c r="L1394" s="29" t="n">
        <v>12.5</v>
      </c>
      <c r="M1394" s="30"/>
      <c r="N1394" s="31"/>
      <c r="O1394" s="32"/>
      <c r="P1394" s="32"/>
      <c r="Q1394" s="32"/>
      <c r="R1394" s="32"/>
      <c r="S1394" s="32"/>
      <c r="T1394" s="32"/>
      <c r="U1394" s="32"/>
      <c r="V1394" s="32"/>
      <c r="W1394" s="32"/>
      <c r="X1394" s="32"/>
      <c r="Y1394" s="32"/>
      <c r="Z1394" s="32"/>
      <c r="AA1394" s="33" t="n">
        <f aca="false">COUNTIF(K1394:Z1394,"&gt;0")</f>
        <v>1</v>
      </c>
      <c r="AB1394" s="34" t="n">
        <f aca="false">CEILING(SUM(K1394:Z1394)/COUNTIF(K1394:Z1394,"&gt;0"),0.01)</f>
        <v>12.5</v>
      </c>
      <c r="AC1394" s="34" t="n">
        <f aca="false">AB1394*E1394</f>
        <v>12.5</v>
      </c>
      <c r="AD1394" s="35" t="e">
        <f aca="false">STDEV(K1394:Z1394)/AB1394*100</f>
        <v>#DIV/0!</v>
      </c>
    </row>
    <row r="1395" customFormat="false" ht="12.8" hidden="false" customHeight="false" outlineLevel="0" collapsed="false">
      <c r="A1395" s="21" t="n">
        <v>1382</v>
      </c>
      <c r="B1395" s="22"/>
      <c r="C1395" s="23" t="s">
        <v>1442</v>
      </c>
      <c r="D1395" s="24" t="s">
        <v>59</v>
      </c>
      <c r="E1395" s="25" t="n">
        <v>1</v>
      </c>
      <c r="F1395" s="26"/>
      <c r="G1395" s="25"/>
      <c r="H1395" s="27"/>
      <c r="I1395" s="27"/>
      <c r="J1395" s="28" t="n">
        <v>1.0379</v>
      </c>
      <c r="K1395" s="25"/>
      <c r="L1395" s="29" t="n">
        <v>16.67</v>
      </c>
      <c r="M1395" s="30"/>
      <c r="N1395" s="31"/>
      <c r="O1395" s="32"/>
      <c r="P1395" s="32"/>
      <c r="Q1395" s="32"/>
      <c r="R1395" s="32"/>
      <c r="S1395" s="32"/>
      <c r="T1395" s="32"/>
      <c r="U1395" s="32"/>
      <c r="V1395" s="32"/>
      <c r="W1395" s="32"/>
      <c r="X1395" s="32"/>
      <c r="Y1395" s="32"/>
      <c r="Z1395" s="32"/>
      <c r="AA1395" s="33" t="n">
        <f aca="false">COUNTIF(K1395:Z1395,"&gt;0")</f>
        <v>1</v>
      </c>
      <c r="AB1395" s="34" t="n">
        <f aca="false">CEILING(SUM(K1395:Z1395)/COUNTIF(K1395:Z1395,"&gt;0"),0.01)</f>
        <v>16.67</v>
      </c>
      <c r="AC1395" s="34" t="n">
        <f aca="false">AB1395*E1395</f>
        <v>16.67</v>
      </c>
      <c r="AD1395" s="35" t="e">
        <f aca="false">STDEV(K1395:Z1395)/AB1395*100</f>
        <v>#DIV/0!</v>
      </c>
    </row>
    <row r="1396" customFormat="false" ht="12.8" hidden="false" customHeight="false" outlineLevel="0" collapsed="false">
      <c r="A1396" s="21" t="n">
        <v>1383</v>
      </c>
      <c r="B1396" s="22"/>
      <c r="C1396" s="23" t="s">
        <v>1443</v>
      </c>
      <c r="D1396" s="24" t="s">
        <v>59</v>
      </c>
      <c r="E1396" s="25" t="n">
        <v>1</v>
      </c>
      <c r="F1396" s="26"/>
      <c r="G1396" s="25"/>
      <c r="H1396" s="27"/>
      <c r="I1396" s="27"/>
      <c r="J1396" s="28" t="n">
        <v>1.0379</v>
      </c>
      <c r="K1396" s="25"/>
      <c r="L1396" s="29" t="n">
        <v>33.33</v>
      </c>
      <c r="M1396" s="30"/>
      <c r="N1396" s="31"/>
      <c r="O1396" s="32"/>
      <c r="P1396" s="32"/>
      <c r="Q1396" s="32"/>
      <c r="R1396" s="32"/>
      <c r="S1396" s="32"/>
      <c r="T1396" s="32"/>
      <c r="U1396" s="32"/>
      <c r="V1396" s="32"/>
      <c r="W1396" s="32"/>
      <c r="X1396" s="32"/>
      <c r="Y1396" s="32"/>
      <c r="Z1396" s="32"/>
      <c r="AA1396" s="33" t="n">
        <f aca="false">COUNTIF(K1396:Z1396,"&gt;0")</f>
        <v>1</v>
      </c>
      <c r="AB1396" s="34" t="n">
        <f aca="false">CEILING(SUM(K1396:Z1396)/COUNTIF(K1396:Z1396,"&gt;0"),0.01)</f>
        <v>33.33</v>
      </c>
      <c r="AC1396" s="34" t="n">
        <f aca="false">AB1396*E1396</f>
        <v>33.33</v>
      </c>
      <c r="AD1396" s="35" t="e">
        <f aca="false">STDEV(K1396:Z1396)/AB1396*100</f>
        <v>#DIV/0!</v>
      </c>
    </row>
    <row r="1397" customFormat="false" ht="12.8" hidden="false" customHeight="false" outlineLevel="0" collapsed="false">
      <c r="A1397" s="21" t="n">
        <v>1384</v>
      </c>
      <c r="B1397" s="22"/>
      <c r="C1397" s="23" t="s">
        <v>1444</v>
      </c>
      <c r="D1397" s="24" t="s">
        <v>59</v>
      </c>
      <c r="E1397" s="25" t="n">
        <v>1</v>
      </c>
      <c r="F1397" s="26"/>
      <c r="G1397" s="25"/>
      <c r="H1397" s="27"/>
      <c r="I1397" s="27"/>
      <c r="J1397" s="28" t="n">
        <v>1.0379</v>
      </c>
      <c r="K1397" s="25"/>
      <c r="L1397" s="29" t="n">
        <v>33.33</v>
      </c>
      <c r="M1397" s="30"/>
      <c r="N1397" s="31"/>
      <c r="O1397" s="32"/>
      <c r="P1397" s="32"/>
      <c r="Q1397" s="32"/>
      <c r="R1397" s="32"/>
      <c r="S1397" s="32"/>
      <c r="T1397" s="32"/>
      <c r="U1397" s="32"/>
      <c r="V1397" s="32"/>
      <c r="W1397" s="32"/>
      <c r="X1397" s="32"/>
      <c r="Y1397" s="32"/>
      <c r="Z1397" s="32"/>
      <c r="AA1397" s="33" t="n">
        <f aca="false">COUNTIF(K1397:Z1397,"&gt;0")</f>
        <v>1</v>
      </c>
      <c r="AB1397" s="34" t="n">
        <f aca="false">CEILING(SUM(K1397:Z1397)/COUNTIF(K1397:Z1397,"&gt;0"),0.01)</f>
        <v>33.33</v>
      </c>
      <c r="AC1397" s="34" t="n">
        <f aca="false">AB1397*E1397</f>
        <v>33.33</v>
      </c>
      <c r="AD1397" s="35" t="e">
        <f aca="false">STDEV(K1397:Z1397)/AB1397*100</f>
        <v>#DIV/0!</v>
      </c>
    </row>
    <row r="1398" customFormat="false" ht="12.8" hidden="false" customHeight="false" outlineLevel="0" collapsed="false">
      <c r="A1398" s="21" t="n">
        <v>1385</v>
      </c>
      <c r="B1398" s="22"/>
      <c r="C1398" s="23" t="s">
        <v>1445</v>
      </c>
      <c r="D1398" s="24" t="s">
        <v>59</v>
      </c>
      <c r="E1398" s="25" t="n">
        <v>1</v>
      </c>
      <c r="F1398" s="26"/>
      <c r="G1398" s="25"/>
      <c r="H1398" s="27"/>
      <c r="I1398" s="27"/>
      <c r="J1398" s="28" t="n">
        <v>1.0379</v>
      </c>
      <c r="K1398" s="25"/>
      <c r="L1398" s="29" t="n">
        <v>25</v>
      </c>
      <c r="M1398" s="30"/>
      <c r="N1398" s="31"/>
      <c r="O1398" s="32"/>
      <c r="P1398" s="32"/>
      <c r="Q1398" s="32"/>
      <c r="R1398" s="32"/>
      <c r="S1398" s="32"/>
      <c r="T1398" s="32"/>
      <c r="U1398" s="32"/>
      <c r="V1398" s="32"/>
      <c r="W1398" s="32"/>
      <c r="X1398" s="32"/>
      <c r="Y1398" s="32"/>
      <c r="Z1398" s="32"/>
      <c r="AA1398" s="33" t="n">
        <f aca="false">COUNTIF(K1398:Z1398,"&gt;0")</f>
        <v>1</v>
      </c>
      <c r="AB1398" s="34" t="n">
        <f aca="false">CEILING(SUM(K1398:Z1398)/COUNTIF(K1398:Z1398,"&gt;0"),0.01)</f>
        <v>25</v>
      </c>
      <c r="AC1398" s="34" t="n">
        <f aca="false">AB1398*E1398</f>
        <v>25</v>
      </c>
      <c r="AD1398" s="35" t="e">
        <f aca="false">STDEV(K1398:Z1398)/AB1398*100</f>
        <v>#DIV/0!</v>
      </c>
    </row>
    <row r="1399" customFormat="false" ht="12.8" hidden="false" customHeight="false" outlineLevel="0" collapsed="false">
      <c r="A1399" s="21" t="n">
        <v>1386</v>
      </c>
      <c r="B1399" s="22"/>
      <c r="C1399" s="23" t="s">
        <v>1446</v>
      </c>
      <c r="D1399" s="24" t="s">
        <v>59</v>
      </c>
      <c r="E1399" s="25" t="n">
        <v>1</v>
      </c>
      <c r="F1399" s="26"/>
      <c r="G1399" s="25"/>
      <c r="H1399" s="27"/>
      <c r="I1399" s="27"/>
      <c r="J1399" s="28" t="n">
        <v>1.0379</v>
      </c>
      <c r="K1399" s="25"/>
      <c r="L1399" s="29" t="n">
        <v>25</v>
      </c>
      <c r="M1399" s="30"/>
      <c r="N1399" s="31"/>
      <c r="O1399" s="32"/>
      <c r="P1399" s="32"/>
      <c r="Q1399" s="32"/>
      <c r="R1399" s="32"/>
      <c r="S1399" s="32"/>
      <c r="T1399" s="32"/>
      <c r="U1399" s="32"/>
      <c r="V1399" s="32"/>
      <c r="W1399" s="32"/>
      <c r="X1399" s="32"/>
      <c r="Y1399" s="32"/>
      <c r="Z1399" s="32"/>
      <c r="AA1399" s="33" t="n">
        <f aca="false">COUNTIF(K1399:Z1399,"&gt;0")</f>
        <v>1</v>
      </c>
      <c r="AB1399" s="34" t="n">
        <f aca="false">CEILING(SUM(K1399:Z1399)/COUNTIF(K1399:Z1399,"&gt;0"),0.01)</f>
        <v>25</v>
      </c>
      <c r="AC1399" s="34" t="n">
        <f aca="false">AB1399*E1399</f>
        <v>25</v>
      </c>
      <c r="AD1399" s="35" t="e">
        <f aca="false">STDEV(K1399:Z1399)/AB1399*100</f>
        <v>#DIV/0!</v>
      </c>
    </row>
    <row r="1400" customFormat="false" ht="12.8" hidden="false" customHeight="false" outlineLevel="0" collapsed="false">
      <c r="A1400" s="21" t="n">
        <v>1387</v>
      </c>
      <c r="B1400" s="22"/>
      <c r="C1400" s="23" t="s">
        <v>1447</v>
      </c>
      <c r="D1400" s="24" t="s">
        <v>59</v>
      </c>
      <c r="E1400" s="25" t="n">
        <v>1</v>
      </c>
      <c r="F1400" s="26"/>
      <c r="G1400" s="25"/>
      <c r="H1400" s="27"/>
      <c r="I1400" s="27"/>
      <c r="J1400" s="28" t="n">
        <v>1.0379</v>
      </c>
      <c r="K1400" s="25"/>
      <c r="L1400" s="29" t="n">
        <v>8.33</v>
      </c>
      <c r="M1400" s="30"/>
      <c r="N1400" s="31"/>
      <c r="O1400" s="32"/>
      <c r="P1400" s="32"/>
      <c r="Q1400" s="32"/>
      <c r="R1400" s="32"/>
      <c r="S1400" s="32"/>
      <c r="T1400" s="32"/>
      <c r="U1400" s="32"/>
      <c r="V1400" s="32"/>
      <c r="W1400" s="32"/>
      <c r="X1400" s="32"/>
      <c r="Y1400" s="32"/>
      <c r="Z1400" s="32"/>
      <c r="AA1400" s="33" t="n">
        <f aca="false">COUNTIF(K1400:Z1400,"&gt;0")</f>
        <v>1</v>
      </c>
      <c r="AB1400" s="34" t="n">
        <f aca="false">CEILING(SUM(K1400:Z1400)/COUNTIF(K1400:Z1400,"&gt;0"),0.01)</f>
        <v>8.33</v>
      </c>
      <c r="AC1400" s="34" t="n">
        <f aca="false">AB1400*E1400</f>
        <v>8.33</v>
      </c>
      <c r="AD1400" s="35" t="e">
        <f aca="false">STDEV(K1400:Z1400)/AB1400*100</f>
        <v>#DIV/0!</v>
      </c>
    </row>
    <row r="1401" customFormat="false" ht="12.8" hidden="false" customHeight="false" outlineLevel="0" collapsed="false">
      <c r="A1401" s="21" t="n">
        <v>1388</v>
      </c>
      <c r="B1401" s="22"/>
      <c r="C1401" s="23" t="s">
        <v>1448</v>
      </c>
      <c r="D1401" s="24" t="s">
        <v>59</v>
      </c>
      <c r="E1401" s="25" t="n">
        <v>1</v>
      </c>
      <c r="F1401" s="26"/>
      <c r="G1401" s="25"/>
      <c r="H1401" s="27"/>
      <c r="I1401" s="27"/>
      <c r="J1401" s="28" t="n">
        <v>1.0379</v>
      </c>
      <c r="K1401" s="25"/>
      <c r="L1401" s="29" t="n">
        <v>4.17</v>
      </c>
      <c r="M1401" s="30"/>
      <c r="N1401" s="31"/>
      <c r="O1401" s="32"/>
      <c r="P1401" s="32"/>
      <c r="Q1401" s="32"/>
      <c r="R1401" s="32"/>
      <c r="S1401" s="32"/>
      <c r="T1401" s="32"/>
      <c r="U1401" s="32"/>
      <c r="V1401" s="32"/>
      <c r="W1401" s="32"/>
      <c r="X1401" s="32"/>
      <c r="Y1401" s="32"/>
      <c r="Z1401" s="32"/>
      <c r="AA1401" s="33" t="n">
        <f aca="false">COUNTIF(K1401:Z1401,"&gt;0")</f>
        <v>1</v>
      </c>
      <c r="AB1401" s="34" t="n">
        <f aca="false">CEILING(SUM(K1401:Z1401)/COUNTIF(K1401:Z1401,"&gt;0"),0.01)</f>
        <v>4.17</v>
      </c>
      <c r="AC1401" s="34" t="n">
        <f aca="false">AB1401*E1401</f>
        <v>4.17</v>
      </c>
      <c r="AD1401" s="35" t="e">
        <f aca="false">STDEV(K1401:Z1401)/AB1401*100</f>
        <v>#DIV/0!</v>
      </c>
    </row>
    <row r="1402" customFormat="false" ht="12.8" hidden="false" customHeight="false" outlineLevel="0" collapsed="false">
      <c r="A1402" s="21" t="n">
        <v>1389</v>
      </c>
      <c r="B1402" s="22"/>
      <c r="C1402" s="23" t="s">
        <v>1449</v>
      </c>
      <c r="D1402" s="24" t="s">
        <v>59</v>
      </c>
      <c r="E1402" s="25" t="n">
        <v>1</v>
      </c>
      <c r="F1402" s="26"/>
      <c r="G1402" s="25"/>
      <c r="H1402" s="27"/>
      <c r="I1402" s="27"/>
      <c r="J1402" s="28" t="n">
        <v>1.0379</v>
      </c>
      <c r="K1402" s="25"/>
      <c r="L1402" s="29" t="n">
        <v>8.33</v>
      </c>
      <c r="M1402" s="30"/>
      <c r="N1402" s="31"/>
      <c r="O1402" s="32"/>
      <c r="P1402" s="32"/>
      <c r="Q1402" s="32"/>
      <c r="R1402" s="32"/>
      <c r="S1402" s="32"/>
      <c r="T1402" s="32"/>
      <c r="U1402" s="32"/>
      <c r="V1402" s="32"/>
      <c r="W1402" s="32"/>
      <c r="X1402" s="32"/>
      <c r="Y1402" s="32"/>
      <c r="Z1402" s="32"/>
      <c r="AA1402" s="33" t="n">
        <f aca="false">COUNTIF(K1402:Z1402,"&gt;0")</f>
        <v>1</v>
      </c>
      <c r="AB1402" s="34" t="n">
        <f aca="false">CEILING(SUM(K1402:Z1402)/COUNTIF(K1402:Z1402,"&gt;0"),0.01)</f>
        <v>8.33</v>
      </c>
      <c r="AC1402" s="34" t="n">
        <f aca="false">AB1402*E1402</f>
        <v>8.33</v>
      </c>
      <c r="AD1402" s="35" t="e">
        <f aca="false">STDEV(K1402:Z1402)/AB1402*100</f>
        <v>#DIV/0!</v>
      </c>
    </row>
    <row r="1403" customFormat="false" ht="12.8" hidden="false" customHeight="false" outlineLevel="0" collapsed="false">
      <c r="A1403" s="21" t="n">
        <v>1390</v>
      </c>
      <c r="B1403" s="22"/>
      <c r="C1403" s="23" t="s">
        <v>1450</v>
      </c>
      <c r="D1403" s="24" t="s">
        <v>59</v>
      </c>
      <c r="E1403" s="25" t="n">
        <v>1</v>
      </c>
      <c r="F1403" s="26"/>
      <c r="G1403" s="25"/>
      <c r="H1403" s="27"/>
      <c r="I1403" s="27"/>
      <c r="J1403" s="28" t="n">
        <v>1.0379</v>
      </c>
      <c r="K1403" s="25"/>
      <c r="L1403" s="29" t="n">
        <v>16.67</v>
      </c>
      <c r="M1403" s="30"/>
      <c r="N1403" s="31"/>
      <c r="O1403" s="32"/>
      <c r="P1403" s="32"/>
      <c r="Q1403" s="32"/>
      <c r="R1403" s="32"/>
      <c r="S1403" s="32"/>
      <c r="T1403" s="32"/>
      <c r="U1403" s="32"/>
      <c r="V1403" s="32"/>
      <c r="W1403" s="32"/>
      <c r="X1403" s="32"/>
      <c r="Y1403" s="32"/>
      <c r="Z1403" s="32"/>
      <c r="AA1403" s="33" t="n">
        <f aca="false">COUNTIF(K1403:Z1403,"&gt;0")</f>
        <v>1</v>
      </c>
      <c r="AB1403" s="34" t="n">
        <f aca="false">CEILING(SUM(K1403:Z1403)/COUNTIF(K1403:Z1403,"&gt;0"),0.01)</f>
        <v>16.67</v>
      </c>
      <c r="AC1403" s="34" t="n">
        <f aca="false">AB1403*E1403</f>
        <v>16.67</v>
      </c>
      <c r="AD1403" s="35" t="e">
        <f aca="false">STDEV(K1403:Z1403)/AB1403*100</f>
        <v>#DIV/0!</v>
      </c>
    </row>
    <row r="1404" customFormat="false" ht="12.8" hidden="false" customHeight="false" outlineLevel="0" collapsed="false">
      <c r="A1404" s="21" t="n">
        <v>1391</v>
      </c>
      <c r="B1404" s="22"/>
      <c r="C1404" s="23" t="s">
        <v>1451</v>
      </c>
      <c r="D1404" s="24" t="s">
        <v>59</v>
      </c>
      <c r="E1404" s="25" t="n">
        <v>1</v>
      </c>
      <c r="F1404" s="26"/>
      <c r="G1404" s="25"/>
      <c r="H1404" s="27"/>
      <c r="I1404" s="27"/>
      <c r="J1404" s="28" t="n">
        <v>1.0379</v>
      </c>
      <c r="K1404" s="25"/>
      <c r="L1404" s="29" t="n">
        <v>1000</v>
      </c>
      <c r="M1404" s="30"/>
      <c r="N1404" s="31"/>
      <c r="O1404" s="32"/>
      <c r="P1404" s="32"/>
      <c r="Q1404" s="32"/>
      <c r="R1404" s="32"/>
      <c r="S1404" s="32"/>
      <c r="T1404" s="32"/>
      <c r="U1404" s="32"/>
      <c r="V1404" s="32"/>
      <c r="W1404" s="32"/>
      <c r="X1404" s="32"/>
      <c r="Y1404" s="32"/>
      <c r="Z1404" s="32"/>
      <c r="AA1404" s="33" t="n">
        <f aca="false">COUNTIF(K1404:Z1404,"&gt;0")</f>
        <v>1</v>
      </c>
      <c r="AB1404" s="34" t="n">
        <f aca="false">CEILING(SUM(K1404:Z1404)/COUNTIF(K1404:Z1404,"&gt;0"),0.01)</f>
        <v>1000</v>
      </c>
      <c r="AC1404" s="34" t="n">
        <f aca="false">AB1404*E1404</f>
        <v>1000</v>
      </c>
      <c r="AD1404" s="35" t="e">
        <f aca="false">STDEV(K1404:Z1404)/AB1404*100</f>
        <v>#DIV/0!</v>
      </c>
    </row>
    <row r="1405" customFormat="false" ht="12.8" hidden="false" customHeight="false" outlineLevel="0" collapsed="false">
      <c r="A1405" s="21" t="n">
        <v>1392</v>
      </c>
      <c r="B1405" s="22"/>
      <c r="C1405" s="23" t="s">
        <v>1452</v>
      </c>
      <c r="D1405" s="24" t="s">
        <v>59</v>
      </c>
      <c r="E1405" s="25" t="n">
        <v>1</v>
      </c>
      <c r="F1405" s="26"/>
      <c r="G1405" s="25"/>
      <c r="H1405" s="27"/>
      <c r="I1405" s="27"/>
      <c r="J1405" s="28" t="n">
        <v>1.0379</v>
      </c>
      <c r="K1405" s="25"/>
      <c r="L1405" s="29" t="n">
        <v>333.33</v>
      </c>
      <c r="M1405" s="30"/>
      <c r="N1405" s="31"/>
      <c r="O1405" s="32"/>
      <c r="P1405" s="32"/>
      <c r="Q1405" s="32"/>
      <c r="R1405" s="32"/>
      <c r="S1405" s="32"/>
      <c r="T1405" s="32"/>
      <c r="U1405" s="32"/>
      <c r="V1405" s="32"/>
      <c r="W1405" s="32"/>
      <c r="X1405" s="32"/>
      <c r="Y1405" s="32"/>
      <c r="Z1405" s="32"/>
      <c r="AA1405" s="33" t="n">
        <f aca="false">COUNTIF(K1405:Z1405,"&gt;0")</f>
        <v>1</v>
      </c>
      <c r="AB1405" s="34" t="n">
        <f aca="false">CEILING(SUM(K1405:Z1405)/COUNTIF(K1405:Z1405,"&gt;0"),0.01)</f>
        <v>333.33</v>
      </c>
      <c r="AC1405" s="34" t="n">
        <f aca="false">AB1405*E1405</f>
        <v>333.33</v>
      </c>
      <c r="AD1405" s="35" t="e">
        <f aca="false">STDEV(K1405:Z1405)/AB1405*100</f>
        <v>#DIV/0!</v>
      </c>
    </row>
    <row r="1406" customFormat="false" ht="12.8" hidden="false" customHeight="false" outlineLevel="0" collapsed="false">
      <c r="A1406" s="21" t="n">
        <v>1393</v>
      </c>
      <c r="B1406" s="22"/>
      <c r="C1406" s="23" t="s">
        <v>1453</v>
      </c>
      <c r="D1406" s="24" t="s">
        <v>59</v>
      </c>
      <c r="E1406" s="25" t="n">
        <v>1</v>
      </c>
      <c r="F1406" s="26"/>
      <c r="G1406" s="25"/>
      <c r="H1406" s="27"/>
      <c r="I1406" s="27"/>
      <c r="J1406" s="28" t="n">
        <v>1.0379</v>
      </c>
      <c r="K1406" s="25"/>
      <c r="L1406" s="29" t="n">
        <v>250</v>
      </c>
      <c r="M1406" s="30"/>
      <c r="N1406" s="31"/>
      <c r="O1406" s="32"/>
      <c r="P1406" s="32"/>
      <c r="Q1406" s="32"/>
      <c r="R1406" s="32"/>
      <c r="S1406" s="32"/>
      <c r="T1406" s="32"/>
      <c r="U1406" s="32"/>
      <c r="V1406" s="32"/>
      <c r="W1406" s="32"/>
      <c r="X1406" s="32"/>
      <c r="Y1406" s="32"/>
      <c r="Z1406" s="32"/>
      <c r="AA1406" s="33" t="n">
        <f aca="false">COUNTIF(K1406:Z1406,"&gt;0")</f>
        <v>1</v>
      </c>
      <c r="AB1406" s="34" t="n">
        <f aca="false">CEILING(SUM(K1406:Z1406)/COUNTIF(K1406:Z1406,"&gt;0"),0.01)</f>
        <v>250</v>
      </c>
      <c r="AC1406" s="34" t="n">
        <f aca="false">AB1406*E1406</f>
        <v>250</v>
      </c>
      <c r="AD1406" s="35" t="e">
        <f aca="false">STDEV(K1406:Z1406)/AB1406*100</f>
        <v>#DIV/0!</v>
      </c>
    </row>
    <row r="1407" customFormat="false" ht="12.8" hidden="false" customHeight="false" outlineLevel="0" collapsed="false">
      <c r="A1407" s="21" t="n">
        <v>1394</v>
      </c>
      <c r="B1407" s="22"/>
      <c r="C1407" s="23" t="s">
        <v>1454</v>
      </c>
      <c r="D1407" s="24" t="s">
        <v>59</v>
      </c>
      <c r="E1407" s="25" t="n">
        <v>1</v>
      </c>
      <c r="F1407" s="26"/>
      <c r="G1407" s="25"/>
      <c r="H1407" s="27"/>
      <c r="I1407" s="27"/>
      <c r="J1407" s="28" t="n">
        <v>1.0379</v>
      </c>
      <c r="K1407" s="25"/>
      <c r="L1407" s="29" t="n">
        <v>41.67</v>
      </c>
      <c r="M1407" s="30"/>
      <c r="N1407" s="31"/>
      <c r="O1407" s="32"/>
      <c r="P1407" s="32"/>
      <c r="Q1407" s="32"/>
      <c r="R1407" s="32"/>
      <c r="S1407" s="32"/>
      <c r="T1407" s="32"/>
      <c r="U1407" s="32"/>
      <c r="V1407" s="32"/>
      <c r="W1407" s="32"/>
      <c r="X1407" s="32"/>
      <c r="Y1407" s="32"/>
      <c r="Z1407" s="32"/>
      <c r="AA1407" s="33" t="n">
        <f aca="false">COUNTIF(K1407:Z1407,"&gt;0")</f>
        <v>1</v>
      </c>
      <c r="AB1407" s="34" t="n">
        <f aca="false">CEILING(SUM(K1407:Z1407)/COUNTIF(K1407:Z1407,"&gt;0"),0.01)</f>
        <v>41.67</v>
      </c>
      <c r="AC1407" s="34" t="n">
        <f aca="false">AB1407*E1407</f>
        <v>41.67</v>
      </c>
      <c r="AD1407" s="35" t="e">
        <f aca="false">STDEV(K1407:Z1407)/AB1407*100</f>
        <v>#DIV/0!</v>
      </c>
    </row>
    <row r="1408" customFormat="false" ht="12.8" hidden="false" customHeight="false" outlineLevel="0" collapsed="false">
      <c r="A1408" s="21" t="n">
        <v>1395</v>
      </c>
      <c r="B1408" s="22"/>
      <c r="C1408" s="23" t="s">
        <v>1455</v>
      </c>
      <c r="D1408" s="24" t="s">
        <v>59</v>
      </c>
      <c r="E1408" s="25" t="n">
        <v>1</v>
      </c>
      <c r="F1408" s="26"/>
      <c r="G1408" s="25"/>
      <c r="H1408" s="27"/>
      <c r="I1408" s="27"/>
      <c r="J1408" s="28" t="n">
        <v>1.0379</v>
      </c>
      <c r="K1408" s="25"/>
      <c r="L1408" s="29" t="n">
        <v>166.67</v>
      </c>
      <c r="M1408" s="30"/>
      <c r="N1408" s="31"/>
      <c r="O1408" s="32"/>
      <c r="P1408" s="32"/>
      <c r="Q1408" s="32"/>
      <c r="R1408" s="32"/>
      <c r="S1408" s="32"/>
      <c r="T1408" s="32"/>
      <c r="U1408" s="32"/>
      <c r="V1408" s="32"/>
      <c r="W1408" s="32"/>
      <c r="X1408" s="32"/>
      <c r="Y1408" s="32"/>
      <c r="Z1408" s="32"/>
      <c r="AA1408" s="33" t="n">
        <f aca="false">COUNTIF(K1408:Z1408,"&gt;0")</f>
        <v>1</v>
      </c>
      <c r="AB1408" s="34" t="n">
        <f aca="false">CEILING(SUM(K1408:Z1408)/COUNTIF(K1408:Z1408,"&gt;0"),0.01)</f>
        <v>166.67</v>
      </c>
      <c r="AC1408" s="34" t="n">
        <f aca="false">AB1408*E1408</f>
        <v>166.67</v>
      </c>
      <c r="AD1408" s="35" t="e">
        <f aca="false">STDEV(K1408:Z1408)/AB1408*100</f>
        <v>#DIV/0!</v>
      </c>
    </row>
    <row r="1409" customFormat="false" ht="12.8" hidden="false" customHeight="false" outlineLevel="0" collapsed="false">
      <c r="A1409" s="21" t="n">
        <v>1396</v>
      </c>
      <c r="B1409" s="22"/>
      <c r="C1409" s="23" t="s">
        <v>1456</v>
      </c>
      <c r="D1409" s="24" t="s">
        <v>59</v>
      </c>
      <c r="E1409" s="25" t="n">
        <v>1</v>
      </c>
      <c r="F1409" s="26"/>
      <c r="G1409" s="25"/>
      <c r="H1409" s="27"/>
      <c r="I1409" s="27"/>
      <c r="J1409" s="28" t="n">
        <v>1.0379</v>
      </c>
      <c r="K1409" s="25"/>
      <c r="L1409" s="29" t="n">
        <v>16.67</v>
      </c>
      <c r="M1409" s="30"/>
      <c r="N1409" s="31"/>
      <c r="O1409" s="32"/>
      <c r="P1409" s="32"/>
      <c r="Q1409" s="32"/>
      <c r="R1409" s="32"/>
      <c r="S1409" s="32"/>
      <c r="T1409" s="32"/>
      <c r="U1409" s="32"/>
      <c r="V1409" s="32"/>
      <c r="W1409" s="32"/>
      <c r="X1409" s="32"/>
      <c r="Y1409" s="32"/>
      <c r="Z1409" s="32"/>
      <c r="AA1409" s="33" t="n">
        <f aca="false">COUNTIF(K1409:Z1409,"&gt;0")</f>
        <v>1</v>
      </c>
      <c r="AB1409" s="34" t="n">
        <f aca="false">CEILING(SUM(K1409:Z1409)/COUNTIF(K1409:Z1409,"&gt;0"),0.01)</f>
        <v>16.67</v>
      </c>
      <c r="AC1409" s="34" t="n">
        <f aca="false">AB1409*E1409</f>
        <v>16.67</v>
      </c>
      <c r="AD1409" s="35" t="e">
        <f aca="false">STDEV(K1409:Z1409)/AB1409*100</f>
        <v>#DIV/0!</v>
      </c>
    </row>
    <row r="1410" customFormat="false" ht="12.8" hidden="false" customHeight="false" outlineLevel="0" collapsed="false">
      <c r="A1410" s="21" t="n">
        <v>1397</v>
      </c>
      <c r="B1410" s="22"/>
      <c r="C1410" s="23" t="s">
        <v>1457</v>
      </c>
      <c r="D1410" s="24" t="s">
        <v>59</v>
      </c>
      <c r="E1410" s="25" t="n">
        <v>1</v>
      </c>
      <c r="F1410" s="26"/>
      <c r="G1410" s="25"/>
      <c r="H1410" s="27"/>
      <c r="I1410" s="27"/>
      <c r="J1410" s="28" t="n">
        <v>1.0379</v>
      </c>
      <c r="K1410" s="25"/>
      <c r="L1410" s="29" t="n">
        <v>250</v>
      </c>
      <c r="M1410" s="30"/>
      <c r="N1410" s="31"/>
      <c r="O1410" s="32"/>
      <c r="P1410" s="32"/>
      <c r="Q1410" s="32"/>
      <c r="R1410" s="32"/>
      <c r="S1410" s="32"/>
      <c r="T1410" s="32"/>
      <c r="U1410" s="32"/>
      <c r="V1410" s="32"/>
      <c r="W1410" s="32"/>
      <c r="X1410" s="32"/>
      <c r="Y1410" s="32"/>
      <c r="Z1410" s="32"/>
      <c r="AA1410" s="33" t="n">
        <f aca="false">COUNTIF(K1410:Z1410,"&gt;0")</f>
        <v>1</v>
      </c>
      <c r="AB1410" s="34" t="n">
        <f aca="false">CEILING(SUM(K1410:Z1410)/COUNTIF(K1410:Z1410,"&gt;0"),0.01)</f>
        <v>250</v>
      </c>
      <c r="AC1410" s="34" t="n">
        <f aca="false">AB1410*E1410</f>
        <v>250</v>
      </c>
      <c r="AD1410" s="35" t="e">
        <f aca="false">STDEV(K1410:Z1410)/AB1410*100</f>
        <v>#DIV/0!</v>
      </c>
    </row>
    <row r="1411" customFormat="false" ht="12.8" hidden="false" customHeight="false" outlineLevel="0" collapsed="false">
      <c r="A1411" s="21" t="n">
        <v>1398</v>
      </c>
      <c r="B1411" s="22"/>
      <c r="C1411" s="23" t="s">
        <v>1458</v>
      </c>
      <c r="D1411" s="24" t="s">
        <v>59</v>
      </c>
      <c r="E1411" s="25" t="n">
        <v>1</v>
      </c>
      <c r="F1411" s="26"/>
      <c r="G1411" s="25"/>
      <c r="H1411" s="27"/>
      <c r="I1411" s="27"/>
      <c r="J1411" s="28" t="n">
        <v>1.0379</v>
      </c>
      <c r="K1411" s="25"/>
      <c r="L1411" s="29" t="n">
        <v>250</v>
      </c>
      <c r="M1411" s="30"/>
      <c r="N1411" s="31"/>
      <c r="O1411" s="32"/>
      <c r="P1411" s="32"/>
      <c r="Q1411" s="32"/>
      <c r="R1411" s="32"/>
      <c r="S1411" s="32"/>
      <c r="T1411" s="32"/>
      <c r="U1411" s="32"/>
      <c r="V1411" s="32"/>
      <c r="W1411" s="32"/>
      <c r="X1411" s="32"/>
      <c r="Y1411" s="32"/>
      <c r="Z1411" s="32"/>
      <c r="AA1411" s="33" t="n">
        <f aca="false">COUNTIF(K1411:Z1411,"&gt;0")</f>
        <v>1</v>
      </c>
      <c r="AB1411" s="34" t="n">
        <f aca="false">CEILING(SUM(K1411:Z1411)/COUNTIF(K1411:Z1411,"&gt;0"),0.01)</f>
        <v>250</v>
      </c>
      <c r="AC1411" s="34" t="n">
        <f aca="false">AB1411*E1411</f>
        <v>250</v>
      </c>
      <c r="AD1411" s="35" t="e">
        <f aca="false">STDEV(K1411:Z1411)/AB1411*100</f>
        <v>#DIV/0!</v>
      </c>
    </row>
    <row r="1412" customFormat="false" ht="12.8" hidden="false" customHeight="false" outlineLevel="0" collapsed="false">
      <c r="A1412" s="21" t="n">
        <v>1399</v>
      </c>
      <c r="B1412" s="22"/>
      <c r="C1412" s="23" t="s">
        <v>1459</v>
      </c>
      <c r="D1412" s="24" t="s">
        <v>59</v>
      </c>
      <c r="E1412" s="25" t="n">
        <v>1</v>
      </c>
      <c r="F1412" s="26"/>
      <c r="G1412" s="25"/>
      <c r="H1412" s="27"/>
      <c r="I1412" s="27"/>
      <c r="J1412" s="28" t="n">
        <v>1.0379</v>
      </c>
      <c r="K1412" s="25"/>
      <c r="L1412" s="29" t="n">
        <v>125</v>
      </c>
      <c r="M1412" s="30"/>
      <c r="N1412" s="31"/>
      <c r="O1412" s="32"/>
      <c r="P1412" s="32"/>
      <c r="Q1412" s="32"/>
      <c r="R1412" s="32"/>
      <c r="S1412" s="32"/>
      <c r="T1412" s="32"/>
      <c r="U1412" s="32"/>
      <c r="V1412" s="32"/>
      <c r="W1412" s="32"/>
      <c r="X1412" s="32"/>
      <c r="Y1412" s="32"/>
      <c r="Z1412" s="32"/>
      <c r="AA1412" s="33" t="n">
        <f aca="false">COUNTIF(K1412:Z1412,"&gt;0")</f>
        <v>1</v>
      </c>
      <c r="AB1412" s="34" t="n">
        <f aca="false">CEILING(SUM(K1412:Z1412)/COUNTIF(K1412:Z1412,"&gt;0"),0.01)</f>
        <v>125</v>
      </c>
      <c r="AC1412" s="34" t="n">
        <f aca="false">AB1412*E1412</f>
        <v>125</v>
      </c>
      <c r="AD1412" s="35" t="e">
        <f aca="false">STDEV(K1412:Z1412)/AB1412*100</f>
        <v>#DIV/0!</v>
      </c>
    </row>
    <row r="1413" customFormat="false" ht="12.8" hidden="false" customHeight="false" outlineLevel="0" collapsed="false">
      <c r="A1413" s="21" t="n">
        <v>1400</v>
      </c>
      <c r="B1413" s="22"/>
      <c r="C1413" s="23" t="s">
        <v>1460</v>
      </c>
      <c r="D1413" s="24" t="s">
        <v>59</v>
      </c>
      <c r="E1413" s="25" t="n">
        <v>1</v>
      </c>
      <c r="F1413" s="26"/>
      <c r="G1413" s="25"/>
      <c r="H1413" s="27"/>
      <c r="I1413" s="27"/>
      <c r="J1413" s="28" t="n">
        <v>1.0379</v>
      </c>
      <c r="K1413" s="25"/>
      <c r="L1413" s="29" t="n">
        <v>250</v>
      </c>
      <c r="M1413" s="30"/>
      <c r="N1413" s="31"/>
      <c r="O1413" s="32"/>
      <c r="P1413" s="32"/>
      <c r="Q1413" s="32"/>
      <c r="R1413" s="32"/>
      <c r="S1413" s="32"/>
      <c r="T1413" s="32"/>
      <c r="U1413" s="32"/>
      <c r="V1413" s="32"/>
      <c r="W1413" s="32"/>
      <c r="X1413" s="32"/>
      <c r="Y1413" s="32"/>
      <c r="Z1413" s="32"/>
      <c r="AA1413" s="33" t="n">
        <f aca="false">COUNTIF(K1413:Z1413,"&gt;0")</f>
        <v>1</v>
      </c>
      <c r="AB1413" s="34" t="n">
        <f aca="false">CEILING(SUM(K1413:Z1413)/COUNTIF(K1413:Z1413,"&gt;0"),0.01)</f>
        <v>250</v>
      </c>
      <c r="AC1413" s="34" t="n">
        <f aca="false">AB1413*E1413</f>
        <v>250</v>
      </c>
      <c r="AD1413" s="35" t="e">
        <f aca="false">STDEV(K1413:Z1413)/AB1413*100</f>
        <v>#DIV/0!</v>
      </c>
    </row>
    <row r="1414" customFormat="false" ht="12.8" hidden="false" customHeight="false" outlineLevel="0" collapsed="false">
      <c r="A1414" s="21" t="n">
        <v>1401</v>
      </c>
      <c r="B1414" s="22"/>
      <c r="C1414" s="23" t="s">
        <v>1461</v>
      </c>
      <c r="D1414" s="24" t="s">
        <v>59</v>
      </c>
      <c r="E1414" s="25" t="n">
        <v>1</v>
      </c>
      <c r="F1414" s="26"/>
      <c r="G1414" s="25"/>
      <c r="H1414" s="27"/>
      <c r="I1414" s="27"/>
      <c r="J1414" s="28" t="n">
        <v>1.0379</v>
      </c>
      <c r="K1414" s="25"/>
      <c r="L1414" s="29" t="n">
        <v>666.67</v>
      </c>
      <c r="M1414" s="30"/>
      <c r="N1414" s="31"/>
      <c r="O1414" s="32"/>
      <c r="P1414" s="32"/>
      <c r="Q1414" s="32"/>
      <c r="R1414" s="32"/>
      <c r="S1414" s="32"/>
      <c r="T1414" s="32"/>
      <c r="U1414" s="32"/>
      <c r="V1414" s="32"/>
      <c r="W1414" s="32"/>
      <c r="X1414" s="32"/>
      <c r="Y1414" s="32"/>
      <c r="Z1414" s="32"/>
      <c r="AA1414" s="33" t="n">
        <f aca="false">COUNTIF(K1414:Z1414,"&gt;0")</f>
        <v>1</v>
      </c>
      <c r="AB1414" s="34" t="n">
        <f aca="false">CEILING(SUM(K1414:Z1414)/COUNTIF(K1414:Z1414,"&gt;0"),0.01)</f>
        <v>666.67</v>
      </c>
      <c r="AC1414" s="34" t="n">
        <f aca="false">AB1414*E1414</f>
        <v>666.67</v>
      </c>
      <c r="AD1414" s="35" t="e">
        <f aca="false">STDEV(K1414:Z1414)/AB1414*100</f>
        <v>#DIV/0!</v>
      </c>
    </row>
    <row r="1415" customFormat="false" ht="12.8" hidden="false" customHeight="false" outlineLevel="0" collapsed="false">
      <c r="A1415" s="21" t="n">
        <v>1402</v>
      </c>
      <c r="B1415" s="22"/>
      <c r="C1415" s="23" t="s">
        <v>1462</v>
      </c>
      <c r="D1415" s="24" t="s">
        <v>59</v>
      </c>
      <c r="E1415" s="25" t="n">
        <v>1</v>
      </c>
      <c r="F1415" s="26"/>
      <c r="G1415" s="25"/>
      <c r="H1415" s="27"/>
      <c r="I1415" s="27"/>
      <c r="J1415" s="28" t="n">
        <v>1.0379</v>
      </c>
      <c r="K1415" s="25"/>
      <c r="L1415" s="29" t="n">
        <v>166.67</v>
      </c>
      <c r="M1415" s="30"/>
      <c r="N1415" s="31"/>
      <c r="O1415" s="32"/>
      <c r="P1415" s="32"/>
      <c r="Q1415" s="32"/>
      <c r="R1415" s="32"/>
      <c r="S1415" s="32"/>
      <c r="T1415" s="32"/>
      <c r="U1415" s="32"/>
      <c r="V1415" s="32"/>
      <c r="W1415" s="32"/>
      <c r="X1415" s="32"/>
      <c r="Y1415" s="32"/>
      <c r="Z1415" s="32"/>
      <c r="AA1415" s="33" t="n">
        <f aca="false">COUNTIF(K1415:Z1415,"&gt;0")</f>
        <v>1</v>
      </c>
      <c r="AB1415" s="34" t="n">
        <f aca="false">CEILING(SUM(K1415:Z1415)/COUNTIF(K1415:Z1415,"&gt;0"),0.01)</f>
        <v>166.67</v>
      </c>
      <c r="AC1415" s="34" t="n">
        <f aca="false">AB1415*E1415</f>
        <v>166.67</v>
      </c>
      <c r="AD1415" s="35" t="e">
        <f aca="false">STDEV(K1415:Z1415)/AB1415*100</f>
        <v>#DIV/0!</v>
      </c>
    </row>
    <row r="1416" customFormat="false" ht="12.8" hidden="false" customHeight="false" outlineLevel="0" collapsed="false">
      <c r="A1416" s="21" t="n">
        <v>1403</v>
      </c>
      <c r="B1416" s="22"/>
      <c r="C1416" s="23" t="s">
        <v>1463</v>
      </c>
      <c r="D1416" s="24" t="s">
        <v>59</v>
      </c>
      <c r="E1416" s="25" t="n">
        <v>1</v>
      </c>
      <c r="F1416" s="26"/>
      <c r="G1416" s="25"/>
      <c r="H1416" s="27"/>
      <c r="I1416" s="27"/>
      <c r="J1416" s="28" t="n">
        <v>1.0379</v>
      </c>
      <c r="K1416" s="25"/>
      <c r="L1416" s="29" t="n">
        <v>250</v>
      </c>
      <c r="M1416" s="30"/>
      <c r="N1416" s="31"/>
      <c r="O1416" s="32"/>
      <c r="P1416" s="32"/>
      <c r="Q1416" s="32"/>
      <c r="R1416" s="32"/>
      <c r="S1416" s="32"/>
      <c r="T1416" s="32"/>
      <c r="U1416" s="32"/>
      <c r="V1416" s="32"/>
      <c r="W1416" s="32"/>
      <c r="X1416" s="32"/>
      <c r="Y1416" s="32"/>
      <c r="Z1416" s="32"/>
      <c r="AA1416" s="33" t="n">
        <f aca="false">COUNTIF(K1416:Z1416,"&gt;0")</f>
        <v>1</v>
      </c>
      <c r="AB1416" s="34" t="n">
        <f aca="false">CEILING(SUM(K1416:Z1416)/COUNTIF(K1416:Z1416,"&gt;0"),0.01)</f>
        <v>250</v>
      </c>
      <c r="AC1416" s="34" t="n">
        <f aca="false">AB1416*E1416</f>
        <v>250</v>
      </c>
      <c r="AD1416" s="35" t="e">
        <f aca="false">STDEV(K1416:Z1416)/AB1416*100</f>
        <v>#DIV/0!</v>
      </c>
    </row>
    <row r="1417" customFormat="false" ht="12.8" hidden="false" customHeight="false" outlineLevel="0" collapsed="false">
      <c r="A1417" s="21" t="n">
        <v>1404</v>
      </c>
      <c r="B1417" s="22"/>
      <c r="C1417" s="23" t="s">
        <v>1464</v>
      </c>
      <c r="D1417" s="24" t="s">
        <v>59</v>
      </c>
      <c r="E1417" s="25" t="n">
        <v>1</v>
      </c>
      <c r="F1417" s="26"/>
      <c r="G1417" s="25"/>
      <c r="H1417" s="27"/>
      <c r="I1417" s="27"/>
      <c r="J1417" s="28" t="n">
        <v>1.0379</v>
      </c>
      <c r="K1417" s="25"/>
      <c r="L1417" s="29" t="n">
        <v>250</v>
      </c>
      <c r="M1417" s="30"/>
      <c r="N1417" s="31"/>
      <c r="O1417" s="32"/>
      <c r="P1417" s="32"/>
      <c r="Q1417" s="32"/>
      <c r="R1417" s="32"/>
      <c r="S1417" s="32"/>
      <c r="T1417" s="32"/>
      <c r="U1417" s="32"/>
      <c r="V1417" s="32"/>
      <c r="W1417" s="32"/>
      <c r="X1417" s="32"/>
      <c r="Y1417" s="32"/>
      <c r="Z1417" s="32"/>
      <c r="AA1417" s="33" t="n">
        <f aca="false">COUNTIF(K1417:Z1417,"&gt;0")</f>
        <v>1</v>
      </c>
      <c r="AB1417" s="34" t="n">
        <f aca="false">CEILING(SUM(K1417:Z1417)/COUNTIF(K1417:Z1417,"&gt;0"),0.01)</f>
        <v>250</v>
      </c>
      <c r="AC1417" s="34" t="n">
        <f aca="false">AB1417*E1417</f>
        <v>250</v>
      </c>
      <c r="AD1417" s="35" t="e">
        <f aca="false">STDEV(K1417:Z1417)/AB1417*100</f>
        <v>#DIV/0!</v>
      </c>
    </row>
    <row r="1418" customFormat="false" ht="12.8" hidden="false" customHeight="false" outlineLevel="0" collapsed="false">
      <c r="A1418" s="21" t="n">
        <v>1405</v>
      </c>
      <c r="B1418" s="22"/>
      <c r="C1418" s="23" t="s">
        <v>1465</v>
      </c>
      <c r="D1418" s="24" t="s">
        <v>59</v>
      </c>
      <c r="E1418" s="25" t="n">
        <v>1</v>
      </c>
      <c r="F1418" s="26"/>
      <c r="G1418" s="25"/>
      <c r="H1418" s="27"/>
      <c r="I1418" s="27"/>
      <c r="J1418" s="28" t="n">
        <v>1.0379</v>
      </c>
      <c r="K1418" s="25"/>
      <c r="L1418" s="29" t="n">
        <v>208.33</v>
      </c>
      <c r="M1418" s="30"/>
      <c r="N1418" s="31"/>
      <c r="O1418" s="32"/>
      <c r="P1418" s="32"/>
      <c r="Q1418" s="32"/>
      <c r="R1418" s="32"/>
      <c r="S1418" s="32"/>
      <c r="T1418" s="32"/>
      <c r="U1418" s="32"/>
      <c r="V1418" s="32"/>
      <c r="W1418" s="32"/>
      <c r="X1418" s="32"/>
      <c r="Y1418" s="32"/>
      <c r="Z1418" s="32"/>
      <c r="AA1418" s="33" t="n">
        <f aca="false">COUNTIF(K1418:Z1418,"&gt;0")</f>
        <v>1</v>
      </c>
      <c r="AB1418" s="34" t="n">
        <f aca="false">CEILING(SUM(K1418:Z1418)/COUNTIF(K1418:Z1418,"&gt;0"),0.01)</f>
        <v>208.33</v>
      </c>
      <c r="AC1418" s="34" t="n">
        <f aca="false">AB1418*E1418</f>
        <v>208.33</v>
      </c>
      <c r="AD1418" s="35" t="e">
        <f aca="false">STDEV(K1418:Z1418)/AB1418*100</f>
        <v>#DIV/0!</v>
      </c>
    </row>
    <row r="1419" customFormat="false" ht="12.8" hidden="false" customHeight="false" outlineLevel="0" collapsed="false">
      <c r="A1419" s="21" t="n">
        <v>1406</v>
      </c>
      <c r="B1419" s="22"/>
      <c r="C1419" s="23" t="s">
        <v>1466</v>
      </c>
      <c r="D1419" s="24" t="s">
        <v>59</v>
      </c>
      <c r="E1419" s="25" t="n">
        <v>1</v>
      </c>
      <c r="F1419" s="26"/>
      <c r="G1419" s="25"/>
      <c r="H1419" s="27"/>
      <c r="I1419" s="27"/>
      <c r="J1419" s="28" t="n">
        <v>1.0379</v>
      </c>
      <c r="K1419" s="25"/>
      <c r="L1419" s="29" t="n">
        <v>166.67</v>
      </c>
      <c r="M1419" s="30"/>
      <c r="N1419" s="31"/>
      <c r="O1419" s="32"/>
      <c r="P1419" s="32"/>
      <c r="Q1419" s="32"/>
      <c r="R1419" s="32"/>
      <c r="S1419" s="32"/>
      <c r="T1419" s="32"/>
      <c r="U1419" s="32"/>
      <c r="V1419" s="32"/>
      <c r="W1419" s="32"/>
      <c r="X1419" s="32"/>
      <c r="Y1419" s="32"/>
      <c r="Z1419" s="32"/>
      <c r="AA1419" s="33" t="n">
        <f aca="false">COUNTIF(K1419:Z1419,"&gt;0")</f>
        <v>1</v>
      </c>
      <c r="AB1419" s="34" t="n">
        <f aca="false">CEILING(SUM(K1419:Z1419)/COUNTIF(K1419:Z1419,"&gt;0"),0.01)</f>
        <v>166.67</v>
      </c>
      <c r="AC1419" s="34" t="n">
        <f aca="false">AB1419*E1419</f>
        <v>166.67</v>
      </c>
      <c r="AD1419" s="35" t="e">
        <f aca="false">STDEV(K1419:Z1419)/AB1419*100</f>
        <v>#DIV/0!</v>
      </c>
    </row>
    <row r="1420" customFormat="false" ht="12.8" hidden="false" customHeight="false" outlineLevel="0" collapsed="false">
      <c r="A1420" s="21" t="n">
        <v>1407</v>
      </c>
      <c r="B1420" s="22"/>
      <c r="C1420" s="23" t="s">
        <v>1467</v>
      </c>
      <c r="D1420" s="24" t="s">
        <v>59</v>
      </c>
      <c r="E1420" s="25" t="n">
        <v>1</v>
      </c>
      <c r="F1420" s="26"/>
      <c r="G1420" s="25"/>
      <c r="H1420" s="27"/>
      <c r="I1420" s="27"/>
      <c r="J1420" s="28" t="n">
        <v>1.0379</v>
      </c>
      <c r="K1420" s="25"/>
      <c r="L1420" s="29" t="n">
        <v>166.67</v>
      </c>
      <c r="M1420" s="30"/>
      <c r="N1420" s="31"/>
      <c r="O1420" s="32"/>
      <c r="P1420" s="32"/>
      <c r="Q1420" s="32"/>
      <c r="R1420" s="32"/>
      <c r="S1420" s="32"/>
      <c r="T1420" s="32"/>
      <c r="U1420" s="32"/>
      <c r="V1420" s="32"/>
      <c r="W1420" s="32"/>
      <c r="X1420" s="32"/>
      <c r="Y1420" s="32"/>
      <c r="Z1420" s="32"/>
      <c r="AA1420" s="33" t="n">
        <f aca="false">COUNTIF(K1420:Z1420,"&gt;0")</f>
        <v>1</v>
      </c>
      <c r="AB1420" s="34" t="n">
        <f aca="false">CEILING(SUM(K1420:Z1420)/COUNTIF(K1420:Z1420,"&gt;0"),0.01)</f>
        <v>166.67</v>
      </c>
      <c r="AC1420" s="34" t="n">
        <f aca="false">AB1420*E1420</f>
        <v>166.67</v>
      </c>
      <c r="AD1420" s="35" t="e">
        <f aca="false">STDEV(K1420:Z1420)/AB1420*100</f>
        <v>#DIV/0!</v>
      </c>
    </row>
    <row r="1421" customFormat="false" ht="12.8" hidden="false" customHeight="false" outlineLevel="0" collapsed="false">
      <c r="A1421" s="21" t="n">
        <v>1408</v>
      </c>
      <c r="B1421" s="22"/>
      <c r="C1421" s="23" t="s">
        <v>1468</v>
      </c>
      <c r="D1421" s="24" t="s">
        <v>59</v>
      </c>
      <c r="E1421" s="25" t="n">
        <v>1</v>
      </c>
      <c r="F1421" s="26"/>
      <c r="G1421" s="25"/>
      <c r="H1421" s="27"/>
      <c r="I1421" s="27"/>
      <c r="J1421" s="28" t="n">
        <v>1.0379</v>
      </c>
      <c r="K1421" s="25"/>
      <c r="L1421" s="29" t="n">
        <v>50</v>
      </c>
      <c r="M1421" s="30"/>
      <c r="N1421" s="31"/>
      <c r="O1421" s="32"/>
      <c r="P1421" s="32"/>
      <c r="Q1421" s="32"/>
      <c r="R1421" s="32"/>
      <c r="S1421" s="32"/>
      <c r="T1421" s="32"/>
      <c r="U1421" s="32"/>
      <c r="V1421" s="32"/>
      <c r="W1421" s="32"/>
      <c r="X1421" s="32"/>
      <c r="Y1421" s="32"/>
      <c r="Z1421" s="32"/>
      <c r="AA1421" s="33" t="n">
        <f aca="false">COUNTIF(K1421:Z1421,"&gt;0")</f>
        <v>1</v>
      </c>
      <c r="AB1421" s="34" t="n">
        <f aca="false">CEILING(SUM(K1421:Z1421)/COUNTIF(K1421:Z1421,"&gt;0"),0.01)</f>
        <v>50</v>
      </c>
      <c r="AC1421" s="34" t="n">
        <f aca="false">AB1421*E1421</f>
        <v>50</v>
      </c>
      <c r="AD1421" s="35" t="e">
        <f aca="false">STDEV(K1421:Z1421)/AB1421*100</f>
        <v>#DIV/0!</v>
      </c>
    </row>
    <row r="1422" customFormat="false" ht="12.8" hidden="false" customHeight="false" outlineLevel="0" collapsed="false">
      <c r="A1422" s="21" t="n">
        <v>1409</v>
      </c>
      <c r="B1422" s="22"/>
      <c r="C1422" s="23" t="s">
        <v>1469</v>
      </c>
      <c r="D1422" s="24" t="s">
        <v>59</v>
      </c>
      <c r="E1422" s="25" t="n">
        <v>1</v>
      </c>
      <c r="F1422" s="26"/>
      <c r="G1422" s="25"/>
      <c r="H1422" s="27"/>
      <c r="I1422" s="27"/>
      <c r="J1422" s="28" t="n">
        <v>1.0379</v>
      </c>
      <c r="K1422" s="25"/>
      <c r="L1422" s="29" t="n">
        <v>95.83</v>
      </c>
      <c r="M1422" s="30"/>
      <c r="N1422" s="31"/>
      <c r="O1422" s="32"/>
      <c r="P1422" s="32"/>
      <c r="Q1422" s="32"/>
      <c r="R1422" s="32"/>
      <c r="S1422" s="32"/>
      <c r="T1422" s="32"/>
      <c r="U1422" s="32"/>
      <c r="V1422" s="32"/>
      <c r="W1422" s="32"/>
      <c r="X1422" s="32"/>
      <c r="Y1422" s="32"/>
      <c r="Z1422" s="32"/>
      <c r="AA1422" s="33" t="n">
        <f aca="false">COUNTIF(K1422:Z1422,"&gt;0")</f>
        <v>1</v>
      </c>
      <c r="AB1422" s="34" t="n">
        <f aca="false">CEILING(SUM(K1422:Z1422)/COUNTIF(K1422:Z1422,"&gt;0"),0.01)</f>
        <v>95.83</v>
      </c>
      <c r="AC1422" s="34" t="n">
        <f aca="false">AB1422*E1422</f>
        <v>95.83</v>
      </c>
      <c r="AD1422" s="35" t="e">
        <f aca="false">STDEV(K1422:Z1422)/AB1422*100</f>
        <v>#DIV/0!</v>
      </c>
    </row>
    <row r="1423" customFormat="false" ht="12.8" hidden="false" customHeight="false" outlineLevel="0" collapsed="false">
      <c r="A1423" s="21" t="n">
        <v>1410</v>
      </c>
      <c r="B1423" s="22"/>
      <c r="C1423" s="23" t="s">
        <v>1470</v>
      </c>
      <c r="D1423" s="24" t="s">
        <v>59</v>
      </c>
      <c r="E1423" s="25" t="n">
        <v>1</v>
      </c>
      <c r="F1423" s="26"/>
      <c r="G1423" s="25"/>
      <c r="H1423" s="27"/>
      <c r="I1423" s="27"/>
      <c r="J1423" s="28" t="n">
        <v>1.0379</v>
      </c>
      <c r="K1423" s="25"/>
      <c r="L1423" s="29" t="n">
        <v>88.33</v>
      </c>
      <c r="M1423" s="30"/>
      <c r="N1423" s="31"/>
      <c r="O1423" s="32"/>
      <c r="P1423" s="32"/>
      <c r="Q1423" s="32"/>
      <c r="R1423" s="32"/>
      <c r="S1423" s="32"/>
      <c r="T1423" s="32"/>
      <c r="U1423" s="32"/>
      <c r="V1423" s="32"/>
      <c r="W1423" s="32"/>
      <c r="X1423" s="32"/>
      <c r="Y1423" s="32"/>
      <c r="Z1423" s="32"/>
      <c r="AA1423" s="33" t="n">
        <f aca="false">COUNTIF(K1423:Z1423,"&gt;0")</f>
        <v>1</v>
      </c>
      <c r="AB1423" s="34" t="n">
        <f aca="false">CEILING(SUM(K1423:Z1423)/COUNTIF(K1423:Z1423,"&gt;0"),0.01)</f>
        <v>88.33</v>
      </c>
      <c r="AC1423" s="34" t="n">
        <f aca="false">AB1423*E1423</f>
        <v>88.33</v>
      </c>
      <c r="AD1423" s="35" t="e">
        <f aca="false">STDEV(K1423:Z1423)/AB1423*100</f>
        <v>#DIV/0!</v>
      </c>
    </row>
    <row r="1424" customFormat="false" ht="12.8" hidden="false" customHeight="false" outlineLevel="0" collapsed="false">
      <c r="A1424" s="21" t="n">
        <v>1411</v>
      </c>
      <c r="B1424" s="22"/>
      <c r="C1424" s="23" t="s">
        <v>1471</v>
      </c>
      <c r="D1424" s="24" t="s">
        <v>59</v>
      </c>
      <c r="E1424" s="25" t="n">
        <v>1</v>
      </c>
      <c r="F1424" s="26"/>
      <c r="G1424" s="25"/>
      <c r="H1424" s="27"/>
      <c r="I1424" s="27"/>
      <c r="J1424" s="28" t="n">
        <v>1.0379</v>
      </c>
      <c r="K1424" s="25"/>
      <c r="L1424" s="29" t="n">
        <v>12.5</v>
      </c>
      <c r="M1424" s="30"/>
      <c r="N1424" s="31"/>
      <c r="O1424" s="32"/>
      <c r="P1424" s="32"/>
      <c r="Q1424" s="32"/>
      <c r="R1424" s="32"/>
      <c r="S1424" s="32"/>
      <c r="T1424" s="32"/>
      <c r="U1424" s="32"/>
      <c r="V1424" s="32"/>
      <c r="W1424" s="32"/>
      <c r="X1424" s="32"/>
      <c r="Y1424" s="32"/>
      <c r="Z1424" s="32"/>
      <c r="AA1424" s="33" t="n">
        <f aca="false">COUNTIF(K1424:Z1424,"&gt;0")</f>
        <v>1</v>
      </c>
      <c r="AB1424" s="34" t="n">
        <f aca="false">CEILING(SUM(K1424:Z1424)/COUNTIF(K1424:Z1424,"&gt;0"),0.01)</f>
        <v>12.5</v>
      </c>
      <c r="AC1424" s="34" t="n">
        <f aca="false">AB1424*E1424</f>
        <v>12.5</v>
      </c>
      <c r="AD1424" s="35" t="e">
        <f aca="false">STDEV(K1424:Z1424)/AB1424*100</f>
        <v>#DIV/0!</v>
      </c>
    </row>
    <row r="1425" customFormat="false" ht="12.8" hidden="false" customHeight="false" outlineLevel="0" collapsed="false">
      <c r="A1425" s="21" t="n">
        <v>1412</v>
      </c>
      <c r="B1425" s="22"/>
      <c r="C1425" s="23" t="s">
        <v>1472</v>
      </c>
      <c r="D1425" s="24" t="s">
        <v>59</v>
      </c>
      <c r="E1425" s="25" t="n">
        <v>1</v>
      </c>
      <c r="F1425" s="26"/>
      <c r="G1425" s="25"/>
      <c r="H1425" s="27"/>
      <c r="I1425" s="27"/>
      <c r="J1425" s="28" t="n">
        <v>1.0379</v>
      </c>
      <c r="K1425" s="25"/>
      <c r="L1425" s="29" t="n">
        <v>16.67</v>
      </c>
      <c r="M1425" s="30"/>
      <c r="N1425" s="31"/>
      <c r="O1425" s="32"/>
      <c r="P1425" s="32"/>
      <c r="Q1425" s="32"/>
      <c r="R1425" s="32"/>
      <c r="S1425" s="32"/>
      <c r="T1425" s="32"/>
      <c r="U1425" s="32"/>
      <c r="V1425" s="32"/>
      <c r="W1425" s="32"/>
      <c r="X1425" s="32"/>
      <c r="Y1425" s="32"/>
      <c r="Z1425" s="32"/>
      <c r="AA1425" s="33" t="n">
        <f aca="false">COUNTIF(K1425:Z1425,"&gt;0")</f>
        <v>1</v>
      </c>
      <c r="AB1425" s="34" t="n">
        <f aca="false">CEILING(SUM(K1425:Z1425)/COUNTIF(K1425:Z1425,"&gt;0"),0.01)</f>
        <v>16.67</v>
      </c>
      <c r="AC1425" s="34" t="n">
        <f aca="false">AB1425*E1425</f>
        <v>16.67</v>
      </c>
      <c r="AD1425" s="35" t="e">
        <f aca="false">STDEV(K1425:Z1425)/AB1425*100</f>
        <v>#DIV/0!</v>
      </c>
    </row>
    <row r="1426" customFormat="false" ht="12.8" hidden="false" customHeight="false" outlineLevel="0" collapsed="false">
      <c r="A1426" s="21" t="n">
        <v>1413</v>
      </c>
      <c r="B1426" s="22"/>
      <c r="C1426" s="23" t="s">
        <v>1473</v>
      </c>
      <c r="D1426" s="24" t="s">
        <v>59</v>
      </c>
      <c r="E1426" s="25" t="n">
        <v>1</v>
      </c>
      <c r="F1426" s="26"/>
      <c r="G1426" s="25"/>
      <c r="H1426" s="27"/>
      <c r="I1426" s="27"/>
      <c r="J1426" s="28" t="n">
        <v>1.0379</v>
      </c>
      <c r="K1426" s="25"/>
      <c r="L1426" s="29" t="n">
        <v>250</v>
      </c>
      <c r="M1426" s="30"/>
      <c r="N1426" s="31"/>
      <c r="O1426" s="32"/>
      <c r="P1426" s="32"/>
      <c r="Q1426" s="32"/>
      <c r="R1426" s="32"/>
      <c r="S1426" s="32"/>
      <c r="T1426" s="32"/>
      <c r="U1426" s="32"/>
      <c r="V1426" s="32"/>
      <c r="W1426" s="32"/>
      <c r="X1426" s="32"/>
      <c r="Y1426" s="32"/>
      <c r="Z1426" s="32"/>
      <c r="AA1426" s="33" t="n">
        <f aca="false">COUNTIF(K1426:Z1426,"&gt;0")</f>
        <v>1</v>
      </c>
      <c r="AB1426" s="34" t="n">
        <f aca="false">CEILING(SUM(K1426:Z1426)/COUNTIF(K1426:Z1426,"&gt;0"),0.01)</f>
        <v>250</v>
      </c>
      <c r="AC1426" s="34" t="n">
        <f aca="false">AB1426*E1426</f>
        <v>250</v>
      </c>
      <c r="AD1426" s="35" t="e">
        <f aca="false">STDEV(K1426:Z1426)/AB1426*100</f>
        <v>#DIV/0!</v>
      </c>
    </row>
    <row r="1427" customFormat="false" ht="12.8" hidden="false" customHeight="false" outlineLevel="0" collapsed="false">
      <c r="A1427" s="21" t="n">
        <v>1414</v>
      </c>
      <c r="B1427" s="22"/>
      <c r="C1427" s="23" t="s">
        <v>1474</v>
      </c>
      <c r="D1427" s="24" t="s">
        <v>59</v>
      </c>
      <c r="E1427" s="25" t="n">
        <v>1</v>
      </c>
      <c r="F1427" s="26"/>
      <c r="G1427" s="25"/>
      <c r="H1427" s="27"/>
      <c r="I1427" s="27"/>
      <c r="J1427" s="28" t="n">
        <v>1.0379</v>
      </c>
      <c r="K1427" s="25"/>
      <c r="L1427" s="29" t="n">
        <v>250</v>
      </c>
      <c r="M1427" s="30"/>
      <c r="N1427" s="31"/>
      <c r="O1427" s="32"/>
      <c r="P1427" s="32"/>
      <c r="Q1427" s="32"/>
      <c r="R1427" s="32"/>
      <c r="S1427" s="32"/>
      <c r="T1427" s="32"/>
      <c r="U1427" s="32"/>
      <c r="V1427" s="32"/>
      <c r="W1427" s="32"/>
      <c r="X1427" s="32"/>
      <c r="Y1427" s="32"/>
      <c r="Z1427" s="32"/>
      <c r="AA1427" s="33" t="n">
        <f aca="false">COUNTIF(K1427:Z1427,"&gt;0")</f>
        <v>1</v>
      </c>
      <c r="AB1427" s="34" t="n">
        <f aca="false">CEILING(SUM(K1427:Z1427)/COUNTIF(K1427:Z1427,"&gt;0"),0.01)</f>
        <v>250</v>
      </c>
      <c r="AC1427" s="34" t="n">
        <f aca="false">AB1427*E1427</f>
        <v>250</v>
      </c>
      <c r="AD1427" s="35" t="e">
        <f aca="false">STDEV(K1427:Z1427)/AB1427*100</f>
        <v>#DIV/0!</v>
      </c>
    </row>
    <row r="1428" customFormat="false" ht="12.8" hidden="false" customHeight="false" outlineLevel="0" collapsed="false">
      <c r="A1428" s="21" t="n">
        <v>1415</v>
      </c>
      <c r="B1428" s="22"/>
      <c r="C1428" s="23" t="s">
        <v>1475</v>
      </c>
      <c r="D1428" s="24" t="s">
        <v>59</v>
      </c>
      <c r="E1428" s="25" t="n">
        <v>1</v>
      </c>
      <c r="F1428" s="26"/>
      <c r="G1428" s="25"/>
      <c r="H1428" s="27"/>
      <c r="I1428" s="27"/>
      <c r="J1428" s="28" t="n">
        <v>1.0379</v>
      </c>
      <c r="K1428" s="25"/>
      <c r="L1428" s="29" t="n">
        <v>1250</v>
      </c>
      <c r="M1428" s="30"/>
      <c r="N1428" s="31"/>
      <c r="O1428" s="32"/>
      <c r="P1428" s="32"/>
      <c r="Q1428" s="32"/>
      <c r="R1428" s="32"/>
      <c r="S1428" s="32"/>
      <c r="T1428" s="32"/>
      <c r="U1428" s="32"/>
      <c r="V1428" s="32"/>
      <c r="W1428" s="32"/>
      <c r="X1428" s="32"/>
      <c r="Y1428" s="32"/>
      <c r="Z1428" s="32"/>
      <c r="AA1428" s="33" t="n">
        <f aca="false">COUNTIF(K1428:Z1428,"&gt;0")</f>
        <v>1</v>
      </c>
      <c r="AB1428" s="34" t="n">
        <f aca="false">CEILING(SUM(K1428:Z1428)/COUNTIF(K1428:Z1428,"&gt;0"),0.01)</f>
        <v>1250</v>
      </c>
      <c r="AC1428" s="34" t="n">
        <f aca="false">AB1428*E1428</f>
        <v>1250</v>
      </c>
      <c r="AD1428" s="35" t="e">
        <f aca="false">STDEV(K1428:Z1428)/AB1428*100</f>
        <v>#DIV/0!</v>
      </c>
    </row>
    <row r="1429" customFormat="false" ht="12.8" hidden="false" customHeight="false" outlineLevel="0" collapsed="false">
      <c r="A1429" s="21" t="n">
        <v>1416</v>
      </c>
      <c r="B1429" s="22"/>
      <c r="C1429" s="23" t="s">
        <v>1476</v>
      </c>
      <c r="D1429" s="24" t="s">
        <v>59</v>
      </c>
      <c r="E1429" s="25" t="n">
        <v>1</v>
      </c>
      <c r="F1429" s="26"/>
      <c r="G1429" s="25"/>
      <c r="H1429" s="27"/>
      <c r="I1429" s="27"/>
      <c r="J1429" s="28" t="n">
        <v>1.0379</v>
      </c>
      <c r="K1429" s="25"/>
      <c r="L1429" s="29" t="n">
        <v>2333.33</v>
      </c>
      <c r="M1429" s="30"/>
      <c r="N1429" s="31"/>
      <c r="O1429" s="32"/>
      <c r="P1429" s="32"/>
      <c r="Q1429" s="32"/>
      <c r="R1429" s="32"/>
      <c r="S1429" s="32"/>
      <c r="T1429" s="32"/>
      <c r="U1429" s="32"/>
      <c r="V1429" s="32"/>
      <c r="W1429" s="32"/>
      <c r="X1429" s="32"/>
      <c r="Y1429" s="32"/>
      <c r="Z1429" s="32"/>
      <c r="AA1429" s="33" t="n">
        <f aca="false">COUNTIF(K1429:Z1429,"&gt;0")</f>
        <v>1</v>
      </c>
      <c r="AB1429" s="34" t="n">
        <f aca="false">CEILING(SUM(K1429:Z1429)/COUNTIF(K1429:Z1429,"&gt;0"),0.01)</f>
        <v>2333.33</v>
      </c>
      <c r="AC1429" s="34" t="n">
        <f aca="false">AB1429*E1429</f>
        <v>2333.33</v>
      </c>
      <c r="AD1429" s="35" t="e">
        <f aca="false">STDEV(K1429:Z1429)/AB1429*100</f>
        <v>#DIV/0!</v>
      </c>
    </row>
    <row r="1430" customFormat="false" ht="12.8" hidden="false" customHeight="false" outlineLevel="0" collapsed="false">
      <c r="A1430" s="21" t="n">
        <v>1417</v>
      </c>
      <c r="B1430" s="22"/>
      <c r="C1430" s="23" t="s">
        <v>1477</v>
      </c>
      <c r="D1430" s="24" t="s">
        <v>59</v>
      </c>
      <c r="E1430" s="25" t="n">
        <v>1</v>
      </c>
      <c r="F1430" s="26"/>
      <c r="G1430" s="25"/>
      <c r="H1430" s="27"/>
      <c r="I1430" s="27"/>
      <c r="J1430" s="28" t="n">
        <v>1.0379</v>
      </c>
      <c r="K1430" s="25"/>
      <c r="L1430" s="29" t="n">
        <v>1416.67</v>
      </c>
      <c r="M1430" s="30"/>
      <c r="N1430" s="31"/>
      <c r="O1430" s="32"/>
      <c r="P1430" s="32"/>
      <c r="Q1430" s="32"/>
      <c r="R1430" s="32"/>
      <c r="S1430" s="32"/>
      <c r="T1430" s="32"/>
      <c r="U1430" s="32"/>
      <c r="V1430" s="32"/>
      <c r="W1430" s="32"/>
      <c r="X1430" s="32"/>
      <c r="Y1430" s="32"/>
      <c r="Z1430" s="32"/>
      <c r="AA1430" s="33" t="n">
        <f aca="false">COUNTIF(K1430:Z1430,"&gt;0")</f>
        <v>1</v>
      </c>
      <c r="AB1430" s="34" t="n">
        <f aca="false">CEILING(SUM(K1430:Z1430)/COUNTIF(K1430:Z1430,"&gt;0"),0.01)</f>
        <v>1416.67</v>
      </c>
      <c r="AC1430" s="34" t="n">
        <f aca="false">AB1430*E1430</f>
        <v>1416.67</v>
      </c>
      <c r="AD1430" s="35" t="e">
        <f aca="false">STDEV(K1430:Z1430)/AB1430*100</f>
        <v>#DIV/0!</v>
      </c>
    </row>
    <row r="1431" customFormat="false" ht="12.8" hidden="false" customHeight="false" outlineLevel="0" collapsed="false">
      <c r="A1431" s="21" t="n">
        <v>1418</v>
      </c>
      <c r="B1431" s="22"/>
      <c r="C1431" s="23" t="s">
        <v>1478</v>
      </c>
      <c r="D1431" s="24" t="s">
        <v>59</v>
      </c>
      <c r="E1431" s="25" t="n">
        <v>1</v>
      </c>
      <c r="F1431" s="26"/>
      <c r="G1431" s="25"/>
      <c r="H1431" s="27"/>
      <c r="I1431" s="27"/>
      <c r="J1431" s="28" t="n">
        <v>1.0379</v>
      </c>
      <c r="K1431" s="25"/>
      <c r="L1431" s="29" t="n">
        <v>12250</v>
      </c>
      <c r="M1431" s="30"/>
      <c r="N1431" s="31"/>
      <c r="O1431" s="32"/>
      <c r="P1431" s="32"/>
      <c r="Q1431" s="32"/>
      <c r="R1431" s="32"/>
      <c r="S1431" s="32"/>
      <c r="T1431" s="32"/>
      <c r="U1431" s="32"/>
      <c r="V1431" s="32"/>
      <c r="W1431" s="32"/>
      <c r="X1431" s="32"/>
      <c r="Y1431" s="32"/>
      <c r="Z1431" s="32"/>
      <c r="AA1431" s="33" t="n">
        <f aca="false">COUNTIF(K1431:Z1431,"&gt;0")</f>
        <v>1</v>
      </c>
      <c r="AB1431" s="34" t="n">
        <f aca="false">CEILING(SUM(K1431:Z1431)/COUNTIF(K1431:Z1431,"&gt;0"),0.01)</f>
        <v>12250</v>
      </c>
      <c r="AC1431" s="34" t="n">
        <f aca="false">AB1431*E1431</f>
        <v>12250</v>
      </c>
      <c r="AD1431" s="35" t="e">
        <f aca="false">STDEV(K1431:Z1431)/AB1431*100</f>
        <v>#DIV/0!</v>
      </c>
    </row>
    <row r="1432" customFormat="false" ht="12.8" hidden="false" customHeight="false" outlineLevel="0" collapsed="false">
      <c r="A1432" s="21" t="n">
        <v>1419</v>
      </c>
      <c r="B1432" s="22"/>
      <c r="C1432" s="23" t="s">
        <v>1479</v>
      </c>
      <c r="D1432" s="24" t="s">
        <v>59</v>
      </c>
      <c r="E1432" s="25" t="n">
        <v>1</v>
      </c>
      <c r="F1432" s="26"/>
      <c r="G1432" s="25"/>
      <c r="H1432" s="27"/>
      <c r="I1432" s="27"/>
      <c r="J1432" s="28" t="n">
        <v>1.0379</v>
      </c>
      <c r="K1432" s="25"/>
      <c r="L1432" s="29" t="n">
        <v>17666.67</v>
      </c>
      <c r="M1432" s="30"/>
      <c r="N1432" s="31"/>
      <c r="O1432" s="32"/>
      <c r="P1432" s="32"/>
      <c r="Q1432" s="32"/>
      <c r="R1432" s="32"/>
      <c r="S1432" s="32"/>
      <c r="T1432" s="32"/>
      <c r="U1432" s="32"/>
      <c r="V1432" s="32"/>
      <c r="W1432" s="32"/>
      <c r="X1432" s="32"/>
      <c r="Y1432" s="32"/>
      <c r="Z1432" s="32"/>
      <c r="AA1432" s="33" t="n">
        <f aca="false">COUNTIF(K1432:Z1432,"&gt;0")</f>
        <v>1</v>
      </c>
      <c r="AB1432" s="34" t="n">
        <f aca="false">CEILING(SUM(K1432:Z1432)/COUNTIF(K1432:Z1432,"&gt;0"),0.01)</f>
        <v>17666.67</v>
      </c>
      <c r="AC1432" s="34" t="n">
        <f aca="false">AB1432*E1432</f>
        <v>17666.67</v>
      </c>
      <c r="AD1432" s="35" t="e">
        <f aca="false">STDEV(K1432:Z1432)/AB1432*100</f>
        <v>#DIV/0!</v>
      </c>
    </row>
    <row r="1433" customFormat="false" ht="12.8" hidden="false" customHeight="false" outlineLevel="0" collapsed="false">
      <c r="A1433" s="21" t="n">
        <v>1420</v>
      </c>
      <c r="B1433" s="22"/>
      <c r="C1433" s="23" t="s">
        <v>1480</v>
      </c>
      <c r="D1433" s="24" t="s">
        <v>59</v>
      </c>
      <c r="E1433" s="25" t="n">
        <v>1</v>
      </c>
      <c r="F1433" s="26"/>
      <c r="G1433" s="25"/>
      <c r="H1433" s="27"/>
      <c r="I1433" s="27"/>
      <c r="J1433" s="28" t="n">
        <v>1.0379</v>
      </c>
      <c r="K1433" s="25"/>
      <c r="L1433" s="29" t="n">
        <v>14750</v>
      </c>
      <c r="M1433" s="30"/>
      <c r="N1433" s="31"/>
      <c r="O1433" s="32"/>
      <c r="P1433" s="32"/>
      <c r="Q1433" s="32"/>
      <c r="R1433" s="32"/>
      <c r="S1433" s="32"/>
      <c r="T1433" s="32"/>
      <c r="U1433" s="32"/>
      <c r="V1433" s="32"/>
      <c r="W1433" s="32"/>
      <c r="X1433" s="32"/>
      <c r="Y1433" s="32"/>
      <c r="Z1433" s="32"/>
      <c r="AA1433" s="33" t="n">
        <f aca="false">COUNTIF(K1433:Z1433,"&gt;0")</f>
        <v>1</v>
      </c>
      <c r="AB1433" s="34" t="n">
        <f aca="false">CEILING(SUM(K1433:Z1433)/COUNTIF(K1433:Z1433,"&gt;0"),0.01)</f>
        <v>14750</v>
      </c>
      <c r="AC1433" s="34" t="n">
        <f aca="false">AB1433*E1433</f>
        <v>14750</v>
      </c>
      <c r="AD1433" s="35" t="e">
        <f aca="false">STDEV(K1433:Z1433)/AB1433*100</f>
        <v>#DIV/0!</v>
      </c>
    </row>
    <row r="1434" customFormat="false" ht="12.8" hidden="false" customHeight="false" outlineLevel="0" collapsed="false">
      <c r="A1434" s="21" t="n">
        <v>1421</v>
      </c>
      <c r="B1434" s="22"/>
      <c r="C1434" s="23" t="s">
        <v>1481</v>
      </c>
      <c r="D1434" s="24" t="s">
        <v>59</v>
      </c>
      <c r="E1434" s="25" t="n">
        <v>1</v>
      </c>
      <c r="F1434" s="26"/>
      <c r="G1434" s="25"/>
      <c r="H1434" s="27"/>
      <c r="I1434" s="27"/>
      <c r="J1434" s="28" t="n">
        <v>1.0379</v>
      </c>
      <c r="K1434" s="25"/>
      <c r="L1434" s="29" t="n">
        <v>8525</v>
      </c>
      <c r="M1434" s="30"/>
      <c r="N1434" s="31"/>
      <c r="O1434" s="32"/>
      <c r="P1434" s="32"/>
      <c r="Q1434" s="32"/>
      <c r="R1434" s="32"/>
      <c r="S1434" s="32"/>
      <c r="T1434" s="32"/>
      <c r="U1434" s="32"/>
      <c r="V1434" s="32"/>
      <c r="W1434" s="32"/>
      <c r="X1434" s="32"/>
      <c r="Y1434" s="32"/>
      <c r="Z1434" s="32"/>
      <c r="AA1434" s="33" t="n">
        <f aca="false">COUNTIF(K1434:Z1434,"&gt;0")</f>
        <v>1</v>
      </c>
      <c r="AB1434" s="34" t="n">
        <f aca="false">CEILING(SUM(K1434:Z1434)/COUNTIF(K1434:Z1434,"&gt;0"),0.01)</f>
        <v>8525</v>
      </c>
      <c r="AC1434" s="34" t="n">
        <f aca="false">AB1434*E1434</f>
        <v>8525</v>
      </c>
      <c r="AD1434" s="35" t="e">
        <f aca="false">STDEV(K1434:Z1434)/AB1434*100</f>
        <v>#DIV/0!</v>
      </c>
    </row>
    <row r="1435" customFormat="false" ht="12.8" hidden="false" customHeight="false" outlineLevel="0" collapsed="false">
      <c r="A1435" s="21" t="n">
        <v>1422</v>
      </c>
      <c r="B1435" s="22"/>
      <c r="C1435" s="23" t="s">
        <v>1482</v>
      </c>
      <c r="D1435" s="24" t="s">
        <v>59</v>
      </c>
      <c r="E1435" s="25" t="n">
        <v>1</v>
      </c>
      <c r="F1435" s="26"/>
      <c r="G1435" s="25"/>
      <c r="H1435" s="27"/>
      <c r="I1435" s="27"/>
      <c r="J1435" s="28" t="n">
        <v>1.0379</v>
      </c>
      <c r="K1435" s="25"/>
      <c r="L1435" s="29" t="n">
        <v>16666.67</v>
      </c>
      <c r="M1435" s="30"/>
      <c r="N1435" s="31"/>
      <c r="O1435" s="32"/>
      <c r="P1435" s="32"/>
      <c r="Q1435" s="32"/>
      <c r="R1435" s="32"/>
      <c r="S1435" s="32"/>
      <c r="T1435" s="32"/>
      <c r="U1435" s="32"/>
      <c r="V1435" s="32"/>
      <c r="W1435" s="32"/>
      <c r="X1435" s="32"/>
      <c r="Y1435" s="32"/>
      <c r="Z1435" s="32"/>
      <c r="AA1435" s="33" t="n">
        <f aca="false">COUNTIF(K1435:Z1435,"&gt;0")</f>
        <v>1</v>
      </c>
      <c r="AB1435" s="34" t="n">
        <f aca="false">CEILING(SUM(K1435:Z1435)/COUNTIF(K1435:Z1435,"&gt;0"),0.01)</f>
        <v>16666.67</v>
      </c>
      <c r="AC1435" s="34" t="n">
        <f aca="false">AB1435*E1435</f>
        <v>16666.67</v>
      </c>
      <c r="AD1435" s="35" t="e">
        <f aca="false">STDEV(K1435:Z1435)/AB1435*100</f>
        <v>#DIV/0!</v>
      </c>
    </row>
    <row r="1436" customFormat="false" ht="12.8" hidden="false" customHeight="false" outlineLevel="0" collapsed="false">
      <c r="A1436" s="21" t="n">
        <v>1423</v>
      </c>
      <c r="B1436" s="22"/>
      <c r="C1436" s="23" t="s">
        <v>1483</v>
      </c>
      <c r="D1436" s="24" t="s">
        <v>59</v>
      </c>
      <c r="E1436" s="25" t="n">
        <v>1</v>
      </c>
      <c r="F1436" s="26"/>
      <c r="G1436" s="25"/>
      <c r="H1436" s="27"/>
      <c r="I1436" s="27"/>
      <c r="J1436" s="28" t="n">
        <v>1.0379</v>
      </c>
      <c r="K1436" s="25"/>
      <c r="L1436" s="29" t="n">
        <v>8333.33</v>
      </c>
      <c r="M1436" s="30"/>
      <c r="N1436" s="31"/>
      <c r="O1436" s="32"/>
      <c r="P1436" s="32"/>
      <c r="Q1436" s="32"/>
      <c r="R1436" s="32"/>
      <c r="S1436" s="32"/>
      <c r="T1436" s="32"/>
      <c r="U1436" s="32"/>
      <c r="V1436" s="32"/>
      <c r="W1436" s="32"/>
      <c r="X1436" s="32"/>
      <c r="Y1436" s="32"/>
      <c r="Z1436" s="32"/>
      <c r="AA1436" s="33" t="n">
        <f aca="false">COUNTIF(K1436:Z1436,"&gt;0")</f>
        <v>1</v>
      </c>
      <c r="AB1436" s="34" t="n">
        <f aca="false">CEILING(SUM(K1436:Z1436)/COUNTIF(K1436:Z1436,"&gt;0"),0.01)</f>
        <v>8333.33</v>
      </c>
      <c r="AC1436" s="34" t="n">
        <f aca="false">AB1436*E1436</f>
        <v>8333.33</v>
      </c>
      <c r="AD1436" s="35" t="e">
        <f aca="false">STDEV(K1436:Z1436)/AB1436*100</f>
        <v>#DIV/0!</v>
      </c>
    </row>
    <row r="1437" customFormat="false" ht="12.8" hidden="false" customHeight="false" outlineLevel="0" collapsed="false">
      <c r="A1437" s="21" t="n">
        <v>1424</v>
      </c>
      <c r="B1437" s="22"/>
      <c r="C1437" s="23" t="s">
        <v>1484</v>
      </c>
      <c r="D1437" s="24" t="s">
        <v>59</v>
      </c>
      <c r="E1437" s="25" t="n">
        <v>1</v>
      </c>
      <c r="F1437" s="26"/>
      <c r="G1437" s="25"/>
      <c r="H1437" s="27"/>
      <c r="I1437" s="27"/>
      <c r="J1437" s="28" t="n">
        <v>1.0379</v>
      </c>
      <c r="K1437" s="25"/>
      <c r="L1437" s="29" t="n">
        <v>14416.67</v>
      </c>
      <c r="M1437" s="30"/>
      <c r="N1437" s="31"/>
      <c r="O1437" s="32"/>
      <c r="P1437" s="32"/>
      <c r="Q1437" s="32"/>
      <c r="R1437" s="32"/>
      <c r="S1437" s="32"/>
      <c r="T1437" s="32"/>
      <c r="U1437" s="32"/>
      <c r="V1437" s="32"/>
      <c r="W1437" s="32"/>
      <c r="X1437" s="32"/>
      <c r="Y1437" s="32"/>
      <c r="Z1437" s="32"/>
      <c r="AA1437" s="33" t="n">
        <f aca="false">COUNTIF(K1437:Z1437,"&gt;0")</f>
        <v>1</v>
      </c>
      <c r="AB1437" s="34" t="n">
        <f aca="false">CEILING(SUM(K1437:Z1437)/COUNTIF(K1437:Z1437,"&gt;0"),0.01)</f>
        <v>14416.67</v>
      </c>
      <c r="AC1437" s="34" t="n">
        <f aca="false">AB1437*E1437</f>
        <v>14416.67</v>
      </c>
      <c r="AD1437" s="35" t="e">
        <f aca="false">STDEV(K1437:Z1437)/AB1437*100</f>
        <v>#DIV/0!</v>
      </c>
    </row>
    <row r="1438" customFormat="false" ht="12.8" hidden="false" customHeight="false" outlineLevel="0" collapsed="false">
      <c r="A1438" s="21" t="n">
        <v>1425</v>
      </c>
      <c r="B1438" s="22"/>
      <c r="C1438" s="23" t="s">
        <v>1485</v>
      </c>
      <c r="D1438" s="24" t="s">
        <v>59</v>
      </c>
      <c r="E1438" s="25" t="n">
        <v>1</v>
      </c>
      <c r="F1438" s="26"/>
      <c r="G1438" s="25"/>
      <c r="H1438" s="27"/>
      <c r="I1438" s="27"/>
      <c r="J1438" s="28" t="n">
        <v>1.0379</v>
      </c>
      <c r="K1438" s="25"/>
      <c r="L1438" s="29" t="n">
        <v>16666.67</v>
      </c>
      <c r="M1438" s="30"/>
      <c r="N1438" s="31"/>
      <c r="O1438" s="32"/>
      <c r="P1438" s="32"/>
      <c r="Q1438" s="32"/>
      <c r="R1438" s="32"/>
      <c r="S1438" s="32"/>
      <c r="T1438" s="32"/>
      <c r="U1438" s="32"/>
      <c r="V1438" s="32"/>
      <c r="W1438" s="32"/>
      <c r="X1438" s="32"/>
      <c r="Y1438" s="32"/>
      <c r="Z1438" s="32"/>
      <c r="AA1438" s="33" t="n">
        <f aca="false">COUNTIF(K1438:Z1438,"&gt;0")</f>
        <v>1</v>
      </c>
      <c r="AB1438" s="34" t="n">
        <f aca="false">CEILING(SUM(K1438:Z1438)/COUNTIF(K1438:Z1438,"&gt;0"),0.01)</f>
        <v>16666.67</v>
      </c>
      <c r="AC1438" s="34" t="n">
        <f aca="false">AB1438*E1438</f>
        <v>16666.67</v>
      </c>
      <c r="AD1438" s="35" t="e">
        <f aca="false">STDEV(K1438:Z1438)/AB1438*100</f>
        <v>#DIV/0!</v>
      </c>
    </row>
    <row r="1439" customFormat="false" ht="12.8" hidden="false" customHeight="false" outlineLevel="0" collapsed="false">
      <c r="A1439" s="21" t="n">
        <v>1426</v>
      </c>
      <c r="B1439" s="22"/>
      <c r="C1439" s="23" t="s">
        <v>1486</v>
      </c>
      <c r="D1439" s="24" t="s">
        <v>59</v>
      </c>
      <c r="E1439" s="25" t="n">
        <v>1</v>
      </c>
      <c r="F1439" s="26"/>
      <c r="G1439" s="25"/>
      <c r="H1439" s="27"/>
      <c r="I1439" s="27"/>
      <c r="J1439" s="28" t="n">
        <v>1.0379</v>
      </c>
      <c r="K1439" s="25"/>
      <c r="L1439" s="29" t="n">
        <v>7333.33</v>
      </c>
      <c r="M1439" s="30"/>
      <c r="N1439" s="31"/>
      <c r="O1439" s="32"/>
      <c r="P1439" s="32"/>
      <c r="Q1439" s="32"/>
      <c r="R1439" s="32"/>
      <c r="S1439" s="32"/>
      <c r="T1439" s="32"/>
      <c r="U1439" s="32"/>
      <c r="V1439" s="32"/>
      <c r="W1439" s="32"/>
      <c r="X1439" s="32"/>
      <c r="Y1439" s="32"/>
      <c r="Z1439" s="32"/>
      <c r="AA1439" s="33" t="n">
        <f aca="false">COUNTIF(K1439:Z1439,"&gt;0")</f>
        <v>1</v>
      </c>
      <c r="AB1439" s="34" t="n">
        <f aca="false">CEILING(SUM(K1439:Z1439)/COUNTIF(K1439:Z1439,"&gt;0"),0.01)</f>
        <v>7333.33</v>
      </c>
      <c r="AC1439" s="34" t="n">
        <f aca="false">AB1439*E1439</f>
        <v>7333.33</v>
      </c>
      <c r="AD1439" s="35" t="e">
        <f aca="false">STDEV(K1439:Z1439)/AB1439*100</f>
        <v>#DIV/0!</v>
      </c>
    </row>
    <row r="1440" customFormat="false" ht="12.8" hidden="false" customHeight="false" outlineLevel="0" collapsed="false">
      <c r="A1440" s="21" t="n">
        <v>1427</v>
      </c>
      <c r="B1440" s="22"/>
      <c r="C1440" s="23" t="s">
        <v>1487</v>
      </c>
      <c r="D1440" s="24" t="s">
        <v>59</v>
      </c>
      <c r="E1440" s="25" t="n">
        <v>1</v>
      </c>
      <c r="F1440" s="26"/>
      <c r="G1440" s="25"/>
      <c r="H1440" s="27"/>
      <c r="I1440" s="27"/>
      <c r="J1440" s="28" t="n">
        <v>1.0379</v>
      </c>
      <c r="K1440" s="25"/>
      <c r="L1440" s="29" t="n">
        <v>37760.83</v>
      </c>
      <c r="M1440" s="30"/>
      <c r="N1440" s="31"/>
      <c r="O1440" s="32"/>
      <c r="P1440" s="32"/>
      <c r="Q1440" s="32"/>
      <c r="R1440" s="32"/>
      <c r="S1440" s="32"/>
      <c r="T1440" s="32"/>
      <c r="U1440" s="32"/>
      <c r="V1440" s="32"/>
      <c r="W1440" s="32"/>
      <c r="X1440" s="32"/>
      <c r="Y1440" s="32"/>
      <c r="Z1440" s="32"/>
      <c r="AA1440" s="33" t="n">
        <f aca="false">COUNTIF(K1440:Z1440,"&gt;0")</f>
        <v>1</v>
      </c>
      <c r="AB1440" s="34" t="n">
        <f aca="false">CEILING(SUM(K1440:Z1440)/COUNTIF(K1440:Z1440,"&gt;0"),0.01)</f>
        <v>37760.83</v>
      </c>
      <c r="AC1440" s="34" t="n">
        <f aca="false">AB1440*E1440</f>
        <v>37760.83</v>
      </c>
      <c r="AD1440" s="35" t="e">
        <f aca="false">STDEV(K1440:Z1440)/AB1440*100</f>
        <v>#DIV/0!</v>
      </c>
    </row>
    <row r="1441" customFormat="false" ht="12.8" hidden="false" customHeight="false" outlineLevel="0" collapsed="false">
      <c r="A1441" s="21" t="n">
        <v>1428</v>
      </c>
      <c r="B1441" s="22"/>
      <c r="C1441" s="23" t="s">
        <v>1488</v>
      </c>
      <c r="D1441" s="24" t="s">
        <v>59</v>
      </c>
      <c r="E1441" s="25" t="n">
        <v>1</v>
      </c>
      <c r="F1441" s="26"/>
      <c r="G1441" s="25"/>
      <c r="H1441" s="27"/>
      <c r="I1441" s="27"/>
      <c r="J1441" s="28" t="n">
        <v>1.0379</v>
      </c>
      <c r="K1441" s="25"/>
      <c r="L1441" s="29" t="n">
        <v>4583.33</v>
      </c>
      <c r="M1441" s="30"/>
      <c r="N1441" s="31"/>
      <c r="O1441" s="32"/>
      <c r="P1441" s="32"/>
      <c r="Q1441" s="32"/>
      <c r="R1441" s="32"/>
      <c r="S1441" s="32"/>
      <c r="T1441" s="32"/>
      <c r="U1441" s="32"/>
      <c r="V1441" s="32"/>
      <c r="W1441" s="32"/>
      <c r="X1441" s="32"/>
      <c r="Y1441" s="32"/>
      <c r="Z1441" s="32"/>
      <c r="AA1441" s="33" t="n">
        <f aca="false">COUNTIF(K1441:Z1441,"&gt;0")</f>
        <v>1</v>
      </c>
      <c r="AB1441" s="34" t="n">
        <f aca="false">CEILING(SUM(K1441:Z1441)/COUNTIF(K1441:Z1441,"&gt;0"),0.01)</f>
        <v>4583.33</v>
      </c>
      <c r="AC1441" s="34" t="n">
        <f aca="false">AB1441*E1441</f>
        <v>4583.33</v>
      </c>
      <c r="AD1441" s="35" t="e">
        <f aca="false">STDEV(K1441:Z1441)/AB1441*100</f>
        <v>#DIV/0!</v>
      </c>
    </row>
    <row r="1442" customFormat="false" ht="12.8" hidden="false" customHeight="false" outlineLevel="0" collapsed="false">
      <c r="A1442" s="21" t="n">
        <v>1429</v>
      </c>
      <c r="B1442" s="22"/>
      <c r="C1442" s="23" t="s">
        <v>1489</v>
      </c>
      <c r="D1442" s="24" t="s">
        <v>59</v>
      </c>
      <c r="E1442" s="25" t="n">
        <v>1</v>
      </c>
      <c r="F1442" s="26"/>
      <c r="G1442" s="25"/>
      <c r="H1442" s="27"/>
      <c r="I1442" s="27"/>
      <c r="J1442" s="28" t="n">
        <v>1.0379</v>
      </c>
      <c r="K1442" s="25"/>
      <c r="L1442" s="29" t="n">
        <v>28500</v>
      </c>
      <c r="M1442" s="30"/>
      <c r="N1442" s="31"/>
      <c r="O1442" s="32"/>
      <c r="P1442" s="32"/>
      <c r="Q1442" s="32"/>
      <c r="R1442" s="32"/>
      <c r="S1442" s="32"/>
      <c r="T1442" s="32"/>
      <c r="U1442" s="32"/>
      <c r="V1442" s="32"/>
      <c r="W1442" s="32"/>
      <c r="X1442" s="32"/>
      <c r="Y1442" s="32"/>
      <c r="Z1442" s="32"/>
      <c r="AA1442" s="33" t="n">
        <f aca="false">COUNTIF(K1442:Z1442,"&gt;0")</f>
        <v>1</v>
      </c>
      <c r="AB1442" s="34" t="n">
        <f aca="false">CEILING(SUM(K1442:Z1442)/COUNTIF(K1442:Z1442,"&gt;0"),0.01)</f>
        <v>28500</v>
      </c>
      <c r="AC1442" s="34" t="n">
        <f aca="false">AB1442*E1442</f>
        <v>28500</v>
      </c>
      <c r="AD1442" s="35" t="e">
        <f aca="false">STDEV(K1442:Z1442)/AB1442*100</f>
        <v>#DIV/0!</v>
      </c>
    </row>
    <row r="1443" customFormat="false" ht="12.8" hidden="false" customHeight="false" outlineLevel="0" collapsed="false">
      <c r="A1443" s="21" t="n">
        <v>1430</v>
      </c>
      <c r="B1443" s="22"/>
      <c r="C1443" s="23" t="s">
        <v>1490</v>
      </c>
      <c r="D1443" s="24" t="s">
        <v>59</v>
      </c>
      <c r="E1443" s="25" t="n">
        <v>1</v>
      </c>
      <c r="F1443" s="26"/>
      <c r="G1443" s="25"/>
      <c r="H1443" s="27"/>
      <c r="I1443" s="27"/>
      <c r="J1443" s="28" t="n">
        <v>1.0379</v>
      </c>
      <c r="K1443" s="25"/>
      <c r="L1443" s="29" t="n">
        <v>23333.33</v>
      </c>
      <c r="M1443" s="30"/>
      <c r="N1443" s="31"/>
      <c r="O1443" s="32"/>
      <c r="P1443" s="32"/>
      <c r="Q1443" s="32"/>
      <c r="R1443" s="32"/>
      <c r="S1443" s="32"/>
      <c r="T1443" s="32"/>
      <c r="U1443" s="32"/>
      <c r="V1443" s="32"/>
      <c r="W1443" s="32"/>
      <c r="X1443" s="32"/>
      <c r="Y1443" s="32"/>
      <c r="Z1443" s="32"/>
      <c r="AA1443" s="33" t="n">
        <f aca="false">COUNTIF(K1443:Z1443,"&gt;0")</f>
        <v>1</v>
      </c>
      <c r="AB1443" s="34" t="n">
        <f aca="false">CEILING(SUM(K1443:Z1443)/COUNTIF(K1443:Z1443,"&gt;0"),0.01)</f>
        <v>23333.33</v>
      </c>
      <c r="AC1443" s="34" t="n">
        <f aca="false">AB1443*E1443</f>
        <v>23333.33</v>
      </c>
      <c r="AD1443" s="35" t="e">
        <f aca="false">STDEV(K1443:Z1443)/AB1443*100</f>
        <v>#DIV/0!</v>
      </c>
    </row>
    <row r="1444" customFormat="false" ht="12.8" hidden="false" customHeight="false" outlineLevel="0" collapsed="false">
      <c r="A1444" s="21" t="n">
        <v>1431</v>
      </c>
      <c r="B1444" s="22"/>
      <c r="C1444" s="23" t="s">
        <v>1491</v>
      </c>
      <c r="D1444" s="24" t="s">
        <v>59</v>
      </c>
      <c r="E1444" s="25" t="n">
        <v>1</v>
      </c>
      <c r="F1444" s="26"/>
      <c r="G1444" s="25"/>
      <c r="H1444" s="27"/>
      <c r="I1444" s="27"/>
      <c r="J1444" s="28" t="n">
        <v>1.0379</v>
      </c>
      <c r="K1444" s="25"/>
      <c r="L1444" s="29" t="n">
        <v>10833.33</v>
      </c>
      <c r="M1444" s="30"/>
      <c r="N1444" s="31"/>
      <c r="O1444" s="32"/>
      <c r="P1444" s="32"/>
      <c r="Q1444" s="32"/>
      <c r="R1444" s="32"/>
      <c r="S1444" s="32"/>
      <c r="T1444" s="32"/>
      <c r="U1444" s="32"/>
      <c r="V1444" s="32"/>
      <c r="W1444" s="32"/>
      <c r="X1444" s="32"/>
      <c r="Y1444" s="32"/>
      <c r="Z1444" s="32"/>
      <c r="AA1444" s="33" t="n">
        <f aca="false">COUNTIF(K1444:Z1444,"&gt;0")</f>
        <v>1</v>
      </c>
      <c r="AB1444" s="34" t="n">
        <f aca="false">CEILING(SUM(K1444:Z1444)/COUNTIF(K1444:Z1444,"&gt;0"),0.01)</f>
        <v>10833.33</v>
      </c>
      <c r="AC1444" s="34" t="n">
        <f aca="false">AB1444*E1444</f>
        <v>10833.33</v>
      </c>
      <c r="AD1444" s="35" t="e">
        <f aca="false">STDEV(K1444:Z1444)/AB1444*100</f>
        <v>#DIV/0!</v>
      </c>
    </row>
    <row r="1445" customFormat="false" ht="12.8" hidden="false" customHeight="false" outlineLevel="0" collapsed="false">
      <c r="A1445" s="21" t="n">
        <v>1432</v>
      </c>
      <c r="B1445" s="22"/>
      <c r="C1445" s="23" t="s">
        <v>1492</v>
      </c>
      <c r="D1445" s="24" t="s">
        <v>59</v>
      </c>
      <c r="E1445" s="25" t="n">
        <v>1</v>
      </c>
      <c r="F1445" s="26"/>
      <c r="G1445" s="25"/>
      <c r="H1445" s="27"/>
      <c r="I1445" s="27"/>
      <c r="J1445" s="28" t="n">
        <v>1.0379</v>
      </c>
      <c r="K1445" s="25"/>
      <c r="L1445" s="29" t="n">
        <v>3916.67</v>
      </c>
      <c r="M1445" s="30"/>
      <c r="N1445" s="31"/>
      <c r="O1445" s="32"/>
      <c r="P1445" s="32"/>
      <c r="Q1445" s="32"/>
      <c r="R1445" s="32"/>
      <c r="S1445" s="32"/>
      <c r="T1445" s="32"/>
      <c r="U1445" s="32"/>
      <c r="V1445" s="32"/>
      <c r="W1445" s="32"/>
      <c r="X1445" s="32"/>
      <c r="Y1445" s="32"/>
      <c r="Z1445" s="32"/>
      <c r="AA1445" s="33" t="n">
        <f aca="false">COUNTIF(K1445:Z1445,"&gt;0")</f>
        <v>1</v>
      </c>
      <c r="AB1445" s="34" t="n">
        <f aca="false">CEILING(SUM(K1445:Z1445)/COUNTIF(K1445:Z1445,"&gt;0"),0.01)</f>
        <v>3916.67</v>
      </c>
      <c r="AC1445" s="34" t="n">
        <f aca="false">AB1445*E1445</f>
        <v>3916.67</v>
      </c>
      <c r="AD1445" s="35" t="e">
        <f aca="false">STDEV(K1445:Z1445)/AB1445*100</f>
        <v>#DIV/0!</v>
      </c>
    </row>
    <row r="1446" customFormat="false" ht="12.8" hidden="false" customHeight="false" outlineLevel="0" collapsed="false">
      <c r="A1446" s="21" t="n">
        <v>1433</v>
      </c>
      <c r="B1446" s="22"/>
      <c r="C1446" s="23" t="s">
        <v>1493</v>
      </c>
      <c r="D1446" s="24" t="s">
        <v>59</v>
      </c>
      <c r="E1446" s="25" t="n">
        <v>1</v>
      </c>
      <c r="F1446" s="26"/>
      <c r="G1446" s="25"/>
      <c r="H1446" s="27"/>
      <c r="I1446" s="27"/>
      <c r="J1446" s="28" t="n">
        <v>1.0379</v>
      </c>
      <c r="K1446" s="25"/>
      <c r="L1446" s="29" t="n">
        <v>5250</v>
      </c>
      <c r="M1446" s="30"/>
      <c r="N1446" s="31"/>
      <c r="O1446" s="32"/>
      <c r="P1446" s="32"/>
      <c r="Q1446" s="32"/>
      <c r="R1446" s="32"/>
      <c r="S1446" s="32"/>
      <c r="T1446" s="32"/>
      <c r="U1446" s="32"/>
      <c r="V1446" s="32"/>
      <c r="W1446" s="32"/>
      <c r="X1446" s="32"/>
      <c r="Y1446" s="32"/>
      <c r="Z1446" s="32"/>
      <c r="AA1446" s="33" t="n">
        <f aca="false">COUNTIF(K1446:Z1446,"&gt;0")</f>
        <v>1</v>
      </c>
      <c r="AB1446" s="34" t="n">
        <f aca="false">CEILING(SUM(K1446:Z1446)/COUNTIF(K1446:Z1446,"&gt;0"),0.01)</f>
        <v>5250</v>
      </c>
      <c r="AC1446" s="34" t="n">
        <f aca="false">AB1446*E1446</f>
        <v>5250</v>
      </c>
      <c r="AD1446" s="35" t="e">
        <f aca="false">STDEV(K1446:Z1446)/AB1446*100</f>
        <v>#DIV/0!</v>
      </c>
    </row>
    <row r="1447" customFormat="false" ht="12.8" hidden="false" customHeight="false" outlineLevel="0" collapsed="false">
      <c r="A1447" s="21" t="n">
        <v>1434</v>
      </c>
      <c r="B1447" s="22"/>
      <c r="C1447" s="23" t="s">
        <v>1494</v>
      </c>
      <c r="D1447" s="24" t="s">
        <v>59</v>
      </c>
      <c r="E1447" s="25" t="n">
        <v>1</v>
      </c>
      <c r="F1447" s="26"/>
      <c r="G1447" s="25"/>
      <c r="H1447" s="27"/>
      <c r="I1447" s="27"/>
      <c r="J1447" s="28" t="n">
        <v>1.0379</v>
      </c>
      <c r="K1447" s="25"/>
      <c r="L1447" s="29" t="n">
        <v>18500</v>
      </c>
      <c r="M1447" s="30"/>
      <c r="N1447" s="31"/>
      <c r="O1447" s="32"/>
      <c r="P1447" s="32"/>
      <c r="Q1447" s="32"/>
      <c r="R1447" s="32"/>
      <c r="S1447" s="32"/>
      <c r="T1447" s="32"/>
      <c r="U1447" s="32"/>
      <c r="V1447" s="32"/>
      <c r="W1447" s="32"/>
      <c r="X1447" s="32"/>
      <c r="Y1447" s="32"/>
      <c r="Z1447" s="32"/>
      <c r="AA1447" s="33" t="n">
        <f aca="false">COUNTIF(K1447:Z1447,"&gt;0")</f>
        <v>1</v>
      </c>
      <c r="AB1447" s="34" t="n">
        <f aca="false">CEILING(SUM(K1447:Z1447)/COUNTIF(K1447:Z1447,"&gt;0"),0.01)</f>
        <v>18500</v>
      </c>
      <c r="AC1447" s="34" t="n">
        <f aca="false">AB1447*E1447</f>
        <v>18500</v>
      </c>
      <c r="AD1447" s="35" t="e">
        <f aca="false">STDEV(K1447:Z1447)/AB1447*100</f>
        <v>#DIV/0!</v>
      </c>
    </row>
    <row r="1448" customFormat="false" ht="12.8" hidden="false" customHeight="false" outlineLevel="0" collapsed="false">
      <c r="A1448" s="21" t="n">
        <v>1435</v>
      </c>
      <c r="B1448" s="22"/>
      <c r="C1448" s="23" t="s">
        <v>1495</v>
      </c>
      <c r="D1448" s="24" t="s">
        <v>59</v>
      </c>
      <c r="E1448" s="25" t="n">
        <v>1</v>
      </c>
      <c r="F1448" s="26"/>
      <c r="G1448" s="25"/>
      <c r="H1448" s="27"/>
      <c r="I1448" s="27"/>
      <c r="J1448" s="28" t="n">
        <v>1.0379</v>
      </c>
      <c r="K1448" s="25"/>
      <c r="L1448" s="29" t="n">
        <v>1833.33</v>
      </c>
      <c r="M1448" s="30"/>
      <c r="N1448" s="31"/>
      <c r="O1448" s="32"/>
      <c r="P1448" s="32"/>
      <c r="Q1448" s="32"/>
      <c r="R1448" s="32"/>
      <c r="S1448" s="32"/>
      <c r="T1448" s="32"/>
      <c r="U1448" s="32"/>
      <c r="V1448" s="32"/>
      <c r="W1448" s="32"/>
      <c r="X1448" s="32"/>
      <c r="Y1448" s="32"/>
      <c r="Z1448" s="32"/>
      <c r="AA1448" s="33" t="n">
        <f aca="false">COUNTIF(K1448:Z1448,"&gt;0")</f>
        <v>1</v>
      </c>
      <c r="AB1448" s="34" t="n">
        <f aca="false">CEILING(SUM(K1448:Z1448)/COUNTIF(K1448:Z1448,"&gt;0"),0.01)</f>
        <v>1833.33</v>
      </c>
      <c r="AC1448" s="34" t="n">
        <f aca="false">AB1448*E1448</f>
        <v>1833.33</v>
      </c>
      <c r="AD1448" s="35" t="e">
        <f aca="false">STDEV(K1448:Z1448)/AB1448*100</f>
        <v>#DIV/0!</v>
      </c>
    </row>
    <row r="1449" customFormat="false" ht="12.8" hidden="false" customHeight="false" outlineLevel="0" collapsed="false">
      <c r="A1449" s="21" t="n">
        <v>1436</v>
      </c>
      <c r="B1449" s="22"/>
      <c r="C1449" s="23" t="s">
        <v>1496</v>
      </c>
      <c r="D1449" s="24" t="s">
        <v>59</v>
      </c>
      <c r="E1449" s="25" t="n">
        <v>1</v>
      </c>
      <c r="F1449" s="26"/>
      <c r="G1449" s="25"/>
      <c r="H1449" s="27"/>
      <c r="I1449" s="27"/>
      <c r="J1449" s="28" t="n">
        <v>1.0379</v>
      </c>
      <c r="K1449" s="25"/>
      <c r="L1449" s="29" t="n">
        <v>4166.67</v>
      </c>
      <c r="M1449" s="30"/>
      <c r="N1449" s="31"/>
      <c r="O1449" s="32"/>
      <c r="P1449" s="32"/>
      <c r="Q1449" s="32"/>
      <c r="R1449" s="32"/>
      <c r="S1449" s="32"/>
      <c r="T1449" s="32"/>
      <c r="U1449" s="32"/>
      <c r="V1449" s="32"/>
      <c r="W1449" s="32"/>
      <c r="X1449" s="32"/>
      <c r="Y1449" s="32"/>
      <c r="Z1449" s="32"/>
      <c r="AA1449" s="33" t="n">
        <f aca="false">COUNTIF(K1449:Z1449,"&gt;0")</f>
        <v>1</v>
      </c>
      <c r="AB1449" s="34" t="n">
        <f aca="false">CEILING(SUM(K1449:Z1449)/COUNTIF(K1449:Z1449,"&gt;0"),0.01)</f>
        <v>4166.67</v>
      </c>
      <c r="AC1449" s="34" t="n">
        <f aca="false">AB1449*E1449</f>
        <v>4166.67</v>
      </c>
      <c r="AD1449" s="35" t="e">
        <f aca="false">STDEV(K1449:Z1449)/AB1449*100</f>
        <v>#DIV/0!</v>
      </c>
    </row>
    <row r="1450" customFormat="false" ht="12.8" hidden="false" customHeight="false" outlineLevel="0" collapsed="false">
      <c r="A1450" s="21" t="n">
        <v>1437</v>
      </c>
      <c r="B1450" s="22"/>
      <c r="C1450" s="23" t="s">
        <v>1497</v>
      </c>
      <c r="D1450" s="24" t="s">
        <v>59</v>
      </c>
      <c r="E1450" s="25" t="n">
        <v>1</v>
      </c>
      <c r="F1450" s="26"/>
      <c r="G1450" s="25"/>
      <c r="H1450" s="27"/>
      <c r="I1450" s="27"/>
      <c r="J1450" s="28" t="n">
        <v>1.0379</v>
      </c>
      <c r="K1450" s="25"/>
      <c r="L1450" s="29" t="n">
        <v>1250</v>
      </c>
      <c r="M1450" s="30"/>
      <c r="N1450" s="31"/>
      <c r="O1450" s="32"/>
      <c r="P1450" s="32"/>
      <c r="Q1450" s="32"/>
      <c r="R1450" s="32"/>
      <c r="S1450" s="32"/>
      <c r="T1450" s="32"/>
      <c r="U1450" s="32"/>
      <c r="V1450" s="32"/>
      <c r="W1450" s="32"/>
      <c r="X1450" s="32"/>
      <c r="Y1450" s="32"/>
      <c r="Z1450" s="32"/>
      <c r="AA1450" s="33" t="n">
        <f aca="false">COUNTIF(K1450:Z1450,"&gt;0")</f>
        <v>1</v>
      </c>
      <c r="AB1450" s="34" t="n">
        <f aca="false">CEILING(SUM(K1450:Z1450)/COUNTIF(K1450:Z1450,"&gt;0"),0.01)</f>
        <v>1250</v>
      </c>
      <c r="AC1450" s="34" t="n">
        <f aca="false">AB1450*E1450</f>
        <v>1250</v>
      </c>
      <c r="AD1450" s="35" t="e">
        <f aca="false">STDEV(K1450:Z1450)/AB1450*100</f>
        <v>#DIV/0!</v>
      </c>
    </row>
    <row r="1451" customFormat="false" ht="12.8" hidden="false" customHeight="false" outlineLevel="0" collapsed="false">
      <c r="A1451" s="21" t="n">
        <v>1438</v>
      </c>
      <c r="B1451" s="22"/>
      <c r="C1451" s="23" t="s">
        <v>1498</v>
      </c>
      <c r="D1451" s="24" t="s">
        <v>59</v>
      </c>
      <c r="E1451" s="25" t="n">
        <v>1</v>
      </c>
      <c r="F1451" s="26"/>
      <c r="G1451" s="25"/>
      <c r="H1451" s="27"/>
      <c r="I1451" s="27"/>
      <c r="J1451" s="28" t="n">
        <v>1.0379</v>
      </c>
      <c r="K1451" s="25"/>
      <c r="L1451" s="29" t="n">
        <v>2666.67</v>
      </c>
      <c r="M1451" s="30"/>
      <c r="N1451" s="31"/>
      <c r="O1451" s="32"/>
      <c r="P1451" s="32"/>
      <c r="Q1451" s="32"/>
      <c r="R1451" s="32"/>
      <c r="S1451" s="32"/>
      <c r="T1451" s="32"/>
      <c r="U1451" s="32"/>
      <c r="V1451" s="32"/>
      <c r="W1451" s="32"/>
      <c r="X1451" s="32"/>
      <c r="Y1451" s="32"/>
      <c r="Z1451" s="32"/>
      <c r="AA1451" s="33" t="n">
        <f aca="false">COUNTIF(K1451:Z1451,"&gt;0")</f>
        <v>1</v>
      </c>
      <c r="AB1451" s="34" t="n">
        <f aca="false">CEILING(SUM(K1451:Z1451)/COUNTIF(K1451:Z1451,"&gt;0"),0.01)</f>
        <v>2666.67</v>
      </c>
      <c r="AC1451" s="34" t="n">
        <f aca="false">AB1451*E1451</f>
        <v>2666.67</v>
      </c>
      <c r="AD1451" s="35" t="e">
        <f aca="false">STDEV(K1451:Z1451)/AB1451*100</f>
        <v>#DIV/0!</v>
      </c>
    </row>
    <row r="1452" customFormat="false" ht="12.8" hidden="false" customHeight="false" outlineLevel="0" collapsed="false">
      <c r="A1452" s="21" t="n">
        <v>1439</v>
      </c>
      <c r="B1452" s="22"/>
      <c r="C1452" s="23" t="s">
        <v>1499</v>
      </c>
      <c r="D1452" s="24" t="s">
        <v>59</v>
      </c>
      <c r="E1452" s="25" t="n">
        <v>1</v>
      </c>
      <c r="F1452" s="26"/>
      <c r="G1452" s="25"/>
      <c r="H1452" s="27"/>
      <c r="I1452" s="27"/>
      <c r="J1452" s="28" t="n">
        <v>1.0379</v>
      </c>
      <c r="K1452" s="25"/>
      <c r="L1452" s="29" t="n">
        <v>6666.67</v>
      </c>
      <c r="M1452" s="30"/>
      <c r="N1452" s="31"/>
      <c r="O1452" s="32"/>
      <c r="P1452" s="32"/>
      <c r="Q1452" s="32"/>
      <c r="R1452" s="32"/>
      <c r="S1452" s="32"/>
      <c r="T1452" s="32"/>
      <c r="U1452" s="32"/>
      <c r="V1452" s="32"/>
      <c r="W1452" s="32"/>
      <c r="X1452" s="32"/>
      <c r="Y1452" s="32"/>
      <c r="Z1452" s="32"/>
      <c r="AA1452" s="33" t="n">
        <f aca="false">COUNTIF(K1452:Z1452,"&gt;0")</f>
        <v>1</v>
      </c>
      <c r="AB1452" s="34" t="n">
        <f aca="false">CEILING(SUM(K1452:Z1452)/COUNTIF(K1452:Z1452,"&gt;0"),0.01)</f>
        <v>6666.67</v>
      </c>
      <c r="AC1452" s="34" t="n">
        <f aca="false">AB1452*E1452</f>
        <v>6666.67</v>
      </c>
      <c r="AD1452" s="35" t="e">
        <f aca="false">STDEV(K1452:Z1452)/AB1452*100</f>
        <v>#DIV/0!</v>
      </c>
    </row>
    <row r="1453" customFormat="false" ht="12.8" hidden="false" customHeight="false" outlineLevel="0" collapsed="false">
      <c r="A1453" s="21" t="n">
        <v>1440</v>
      </c>
      <c r="B1453" s="22"/>
      <c r="C1453" s="23" t="s">
        <v>1500</v>
      </c>
      <c r="D1453" s="24" t="s">
        <v>59</v>
      </c>
      <c r="E1453" s="25" t="n">
        <v>1</v>
      </c>
      <c r="F1453" s="26"/>
      <c r="G1453" s="25"/>
      <c r="H1453" s="27"/>
      <c r="I1453" s="27"/>
      <c r="J1453" s="28" t="n">
        <v>1.0379</v>
      </c>
      <c r="K1453" s="25"/>
      <c r="L1453" s="29" t="n">
        <v>6166.67</v>
      </c>
      <c r="M1453" s="30"/>
      <c r="N1453" s="31"/>
      <c r="O1453" s="32"/>
      <c r="P1453" s="32"/>
      <c r="Q1453" s="32"/>
      <c r="R1453" s="32"/>
      <c r="S1453" s="32"/>
      <c r="T1453" s="32"/>
      <c r="U1453" s="32"/>
      <c r="V1453" s="32"/>
      <c r="W1453" s="32"/>
      <c r="X1453" s="32"/>
      <c r="Y1453" s="32"/>
      <c r="Z1453" s="32"/>
      <c r="AA1453" s="33" t="n">
        <f aca="false">COUNTIF(K1453:Z1453,"&gt;0")</f>
        <v>1</v>
      </c>
      <c r="AB1453" s="34" t="n">
        <f aca="false">CEILING(SUM(K1453:Z1453)/COUNTIF(K1453:Z1453,"&gt;0"),0.01)</f>
        <v>6166.67</v>
      </c>
      <c r="AC1453" s="34" t="n">
        <f aca="false">AB1453*E1453</f>
        <v>6166.67</v>
      </c>
      <c r="AD1453" s="35" t="e">
        <f aca="false">STDEV(K1453:Z1453)/AB1453*100</f>
        <v>#DIV/0!</v>
      </c>
    </row>
    <row r="1454" customFormat="false" ht="12.8" hidden="false" customHeight="false" outlineLevel="0" collapsed="false">
      <c r="A1454" s="21" t="n">
        <v>1441</v>
      </c>
      <c r="B1454" s="22"/>
      <c r="C1454" s="23" t="s">
        <v>1501</v>
      </c>
      <c r="D1454" s="24" t="s">
        <v>59</v>
      </c>
      <c r="E1454" s="25" t="n">
        <v>1</v>
      </c>
      <c r="F1454" s="26"/>
      <c r="G1454" s="25"/>
      <c r="H1454" s="27"/>
      <c r="I1454" s="27"/>
      <c r="J1454" s="28" t="n">
        <v>1.0379</v>
      </c>
      <c r="K1454" s="25"/>
      <c r="L1454" s="29" t="n">
        <v>4750</v>
      </c>
      <c r="M1454" s="30"/>
      <c r="N1454" s="31"/>
      <c r="O1454" s="32"/>
      <c r="P1454" s="32"/>
      <c r="Q1454" s="32"/>
      <c r="R1454" s="32"/>
      <c r="S1454" s="32"/>
      <c r="T1454" s="32"/>
      <c r="U1454" s="32"/>
      <c r="V1454" s="32"/>
      <c r="W1454" s="32"/>
      <c r="X1454" s="32"/>
      <c r="Y1454" s="32"/>
      <c r="Z1454" s="32"/>
      <c r="AA1454" s="33" t="n">
        <f aca="false">COUNTIF(K1454:Z1454,"&gt;0")</f>
        <v>1</v>
      </c>
      <c r="AB1454" s="34" t="n">
        <f aca="false">CEILING(SUM(K1454:Z1454)/COUNTIF(K1454:Z1454,"&gt;0"),0.01)</f>
        <v>4750</v>
      </c>
      <c r="AC1454" s="34" t="n">
        <f aca="false">AB1454*E1454</f>
        <v>4750</v>
      </c>
      <c r="AD1454" s="35" t="e">
        <f aca="false">STDEV(K1454:Z1454)/AB1454*100</f>
        <v>#DIV/0!</v>
      </c>
    </row>
    <row r="1455" customFormat="false" ht="12.8" hidden="false" customHeight="false" outlineLevel="0" collapsed="false">
      <c r="A1455" s="21" t="n">
        <v>1442</v>
      </c>
      <c r="B1455" s="22"/>
      <c r="C1455" s="23" t="s">
        <v>1502</v>
      </c>
      <c r="D1455" s="24" t="s">
        <v>59</v>
      </c>
      <c r="E1455" s="25" t="n">
        <v>1</v>
      </c>
      <c r="F1455" s="26"/>
      <c r="G1455" s="25"/>
      <c r="H1455" s="27"/>
      <c r="I1455" s="27"/>
      <c r="J1455" s="28" t="n">
        <v>1.0379</v>
      </c>
      <c r="K1455" s="25"/>
      <c r="L1455" s="29" t="n">
        <v>333.33</v>
      </c>
      <c r="M1455" s="30"/>
      <c r="N1455" s="31"/>
      <c r="O1455" s="32"/>
      <c r="P1455" s="32"/>
      <c r="Q1455" s="32"/>
      <c r="R1455" s="32"/>
      <c r="S1455" s="32"/>
      <c r="T1455" s="32"/>
      <c r="U1455" s="32"/>
      <c r="V1455" s="32"/>
      <c r="W1455" s="32"/>
      <c r="X1455" s="32"/>
      <c r="Y1455" s="32"/>
      <c r="Z1455" s="32"/>
      <c r="AA1455" s="33" t="n">
        <f aca="false">COUNTIF(K1455:Z1455,"&gt;0")</f>
        <v>1</v>
      </c>
      <c r="AB1455" s="34" t="n">
        <f aca="false">CEILING(SUM(K1455:Z1455)/COUNTIF(K1455:Z1455,"&gt;0"),0.01)</f>
        <v>333.33</v>
      </c>
      <c r="AC1455" s="34" t="n">
        <f aca="false">AB1455*E1455</f>
        <v>333.33</v>
      </c>
      <c r="AD1455" s="35" t="e">
        <f aca="false">STDEV(K1455:Z1455)/AB1455*100</f>
        <v>#DIV/0!</v>
      </c>
    </row>
    <row r="1456" customFormat="false" ht="12.8" hidden="false" customHeight="false" outlineLevel="0" collapsed="false">
      <c r="A1456" s="21" t="n">
        <v>1443</v>
      </c>
      <c r="B1456" s="22"/>
      <c r="C1456" s="23" t="s">
        <v>1503</v>
      </c>
      <c r="D1456" s="24" t="s">
        <v>59</v>
      </c>
      <c r="E1456" s="25" t="n">
        <v>1</v>
      </c>
      <c r="F1456" s="26"/>
      <c r="G1456" s="25"/>
      <c r="H1456" s="27"/>
      <c r="I1456" s="27"/>
      <c r="J1456" s="28" t="n">
        <v>1.0379</v>
      </c>
      <c r="K1456" s="25"/>
      <c r="L1456" s="29" t="n">
        <v>1083.33</v>
      </c>
      <c r="M1456" s="30"/>
      <c r="N1456" s="31"/>
      <c r="O1456" s="32"/>
      <c r="P1456" s="32"/>
      <c r="Q1456" s="32"/>
      <c r="R1456" s="32"/>
      <c r="S1456" s="32"/>
      <c r="T1456" s="32"/>
      <c r="U1456" s="32"/>
      <c r="V1456" s="32"/>
      <c r="W1456" s="32"/>
      <c r="X1456" s="32"/>
      <c r="Y1456" s="32"/>
      <c r="Z1456" s="32"/>
      <c r="AA1456" s="33" t="n">
        <f aca="false">COUNTIF(K1456:Z1456,"&gt;0")</f>
        <v>1</v>
      </c>
      <c r="AB1456" s="34" t="n">
        <f aca="false">CEILING(SUM(K1456:Z1456)/COUNTIF(K1456:Z1456,"&gt;0"),0.01)</f>
        <v>1083.33</v>
      </c>
      <c r="AC1456" s="34" t="n">
        <f aca="false">AB1456*E1456</f>
        <v>1083.33</v>
      </c>
      <c r="AD1456" s="35" t="e">
        <f aca="false">STDEV(K1456:Z1456)/AB1456*100</f>
        <v>#DIV/0!</v>
      </c>
    </row>
    <row r="1457" customFormat="false" ht="12.8" hidden="false" customHeight="false" outlineLevel="0" collapsed="false">
      <c r="A1457" s="21" t="n">
        <v>1444</v>
      </c>
      <c r="B1457" s="22"/>
      <c r="C1457" s="23" t="s">
        <v>1504</v>
      </c>
      <c r="D1457" s="24" t="s">
        <v>59</v>
      </c>
      <c r="E1457" s="25" t="n">
        <v>1</v>
      </c>
      <c r="F1457" s="26"/>
      <c r="G1457" s="25"/>
      <c r="H1457" s="27"/>
      <c r="I1457" s="27"/>
      <c r="J1457" s="28" t="n">
        <v>1.0379</v>
      </c>
      <c r="K1457" s="25"/>
      <c r="L1457" s="29" t="n">
        <v>1166.67</v>
      </c>
      <c r="M1457" s="30"/>
      <c r="N1457" s="31"/>
      <c r="O1457" s="32"/>
      <c r="P1457" s="32"/>
      <c r="Q1457" s="32"/>
      <c r="R1457" s="32"/>
      <c r="S1457" s="32"/>
      <c r="T1457" s="32"/>
      <c r="U1457" s="32"/>
      <c r="V1457" s="32"/>
      <c r="W1457" s="32"/>
      <c r="X1457" s="32"/>
      <c r="Y1457" s="32"/>
      <c r="Z1457" s="32"/>
      <c r="AA1457" s="33" t="n">
        <f aca="false">COUNTIF(K1457:Z1457,"&gt;0")</f>
        <v>1</v>
      </c>
      <c r="AB1457" s="34" t="n">
        <f aca="false">CEILING(SUM(K1457:Z1457)/COUNTIF(K1457:Z1457,"&gt;0"),0.01)</f>
        <v>1166.67</v>
      </c>
      <c r="AC1457" s="34" t="n">
        <f aca="false">AB1457*E1457</f>
        <v>1166.67</v>
      </c>
      <c r="AD1457" s="35" t="e">
        <f aca="false">STDEV(K1457:Z1457)/AB1457*100</f>
        <v>#DIV/0!</v>
      </c>
    </row>
    <row r="1458" customFormat="false" ht="12.8" hidden="false" customHeight="false" outlineLevel="0" collapsed="false">
      <c r="A1458" s="21" t="n">
        <v>1445</v>
      </c>
      <c r="B1458" s="22"/>
      <c r="C1458" s="23" t="s">
        <v>1505</v>
      </c>
      <c r="D1458" s="24" t="s">
        <v>59</v>
      </c>
      <c r="E1458" s="25" t="n">
        <v>1</v>
      </c>
      <c r="F1458" s="26"/>
      <c r="G1458" s="25"/>
      <c r="H1458" s="27"/>
      <c r="I1458" s="27"/>
      <c r="J1458" s="28" t="n">
        <v>1.0379</v>
      </c>
      <c r="K1458" s="25"/>
      <c r="L1458" s="29" t="n">
        <v>1875</v>
      </c>
      <c r="M1458" s="30"/>
      <c r="N1458" s="31"/>
      <c r="O1458" s="32"/>
      <c r="P1458" s="32"/>
      <c r="Q1458" s="32"/>
      <c r="R1458" s="32"/>
      <c r="S1458" s="32"/>
      <c r="T1458" s="32"/>
      <c r="U1458" s="32"/>
      <c r="V1458" s="32"/>
      <c r="W1458" s="32"/>
      <c r="X1458" s="32"/>
      <c r="Y1458" s="32"/>
      <c r="Z1458" s="32"/>
      <c r="AA1458" s="33" t="n">
        <f aca="false">COUNTIF(K1458:Z1458,"&gt;0")</f>
        <v>1</v>
      </c>
      <c r="AB1458" s="34" t="n">
        <f aca="false">CEILING(SUM(K1458:Z1458)/COUNTIF(K1458:Z1458,"&gt;0"),0.01)</f>
        <v>1875</v>
      </c>
      <c r="AC1458" s="34" t="n">
        <f aca="false">AB1458*E1458</f>
        <v>1875</v>
      </c>
      <c r="AD1458" s="35" t="e">
        <f aca="false">STDEV(K1458:Z1458)/AB1458*100</f>
        <v>#DIV/0!</v>
      </c>
    </row>
    <row r="1459" customFormat="false" ht="12.8" hidden="false" customHeight="false" outlineLevel="0" collapsed="false">
      <c r="A1459" s="21" t="n">
        <v>1446</v>
      </c>
      <c r="B1459" s="22"/>
      <c r="C1459" s="23" t="s">
        <v>1506</v>
      </c>
      <c r="D1459" s="24" t="s">
        <v>59</v>
      </c>
      <c r="E1459" s="25" t="n">
        <v>1</v>
      </c>
      <c r="F1459" s="26"/>
      <c r="G1459" s="25"/>
      <c r="H1459" s="27"/>
      <c r="I1459" s="27"/>
      <c r="J1459" s="28" t="n">
        <v>1.0379</v>
      </c>
      <c r="K1459" s="25"/>
      <c r="L1459" s="29" t="n">
        <v>541.67</v>
      </c>
      <c r="M1459" s="30"/>
      <c r="N1459" s="31"/>
      <c r="O1459" s="32"/>
      <c r="P1459" s="32"/>
      <c r="Q1459" s="32"/>
      <c r="R1459" s="32"/>
      <c r="S1459" s="32"/>
      <c r="T1459" s="32"/>
      <c r="U1459" s="32"/>
      <c r="V1459" s="32"/>
      <c r="W1459" s="32"/>
      <c r="X1459" s="32"/>
      <c r="Y1459" s="32"/>
      <c r="Z1459" s="32"/>
      <c r="AA1459" s="33" t="n">
        <f aca="false">COUNTIF(K1459:Z1459,"&gt;0")</f>
        <v>1</v>
      </c>
      <c r="AB1459" s="34" t="n">
        <f aca="false">CEILING(SUM(K1459:Z1459)/COUNTIF(K1459:Z1459,"&gt;0"),0.01)</f>
        <v>541.67</v>
      </c>
      <c r="AC1459" s="34" t="n">
        <f aca="false">AB1459*E1459</f>
        <v>541.67</v>
      </c>
      <c r="AD1459" s="35" t="e">
        <f aca="false">STDEV(K1459:Z1459)/AB1459*100</f>
        <v>#DIV/0!</v>
      </c>
    </row>
    <row r="1460" customFormat="false" ht="12.8" hidden="false" customHeight="false" outlineLevel="0" collapsed="false">
      <c r="A1460" s="21" t="n">
        <v>1447</v>
      </c>
      <c r="B1460" s="22"/>
      <c r="C1460" s="23" t="s">
        <v>1507</v>
      </c>
      <c r="D1460" s="24" t="s">
        <v>59</v>
      </c>
      <c r="E1460" s="25" t="n">
        <v>1</v>
      </c>
      <c r="F1460" s="26"/>
      <c r="G1460" s="25"/>
      <c r="H1460" s="27"/>
      <c r="I1460" s="27"/>
      <c r="J1460" s="28" t="n">
        <v>1.0379</v>
      </c>
      <c r="K1460" s="25"/>
      <c r="L1460" s="29" t="n">
        <v>1033.33</v>
      </c>
      <c r="M1460" s="30"/>
      <c r="N1460" s="31"/>
      <c r="O1460" s="32"/>
      <c r="P1460" s="32"/>
      <c r="Q1460" s="32"/>
      <c r="R1460" s="32"/>
      <c r="S1460" s="32"/>
      <c r="T1460" s="32"/>
      <c r="U1460" s="32"/>
      <c r="V1460" s="32"/>
      <c r="W1460" s="32"/>
      <c r="X1460" s="32"/>
      <c r="Y1460" s="32"/>
      <c r="Z1460" s="32"/>
      <c r="AA1460" s="33" t="n">
        <f aca="false">COUNTIF(K1460:Z1460,"&gt;0")</f>
        <v>1</v>
      </c>
      <c r="AB1460" s="34" t="n">
        <f aca="false">CEILING(SUM(K1460:Z1460)/COUNTIF(K1460:Z1460,"&gt;0"),0.01)</f>
        <v>1033.33</v>
      </c>
      <c r="AC1460" s="34" t="n">
        <f aca="false">AB1460*E1460</f>
        <v>1033.33</v>
      </c>
      <c r="AD1460" s="35" t="e">
        <f aca="false">STDEV(K1460:Z1460)/AB1460*100</f>
        <v>#DIV/0!</v>
      </c>
    </row>
    <row r="1461" customFormat="false" ht="12.8" hidden="false" customHeight="false" outlineLevel="0" collapsed="false">
      <c r="A1461" s="21" t="n">
        <v>1448</v>
      </c>
      <c r="B1461" s="22"/>
      <c r="C1461" s="23" t="s">
        <v>1508</v>
      </c>
      <c r="D1461" s="24" t="s">
        <v>59</v>
      </c>
      <c r="E1461" s="25" t="n">
        <v>1</v>
      </c>
      <c r="F1461" s="26"/>
      <c r="G1461" s="25"/>
      <c r="H1461" s="27"/>
      <c r="I1461" s="27"/>
      <c r="J1461" s="28" t="n">
        <v>1.0379</v>
      </c>
      <c r="K1461" s="25"/>
      <c r="L1461" s="29" t="n">
        <v>1150</v>
      </c>
      <c r="M1461" s="30"/>
      <c r="N1461" s="31"/>
      <c r="O1461" s="32"/>
      <c r="P1461" s="32"/>
      <c r="Q1461" s="32"/>
      <c r="R1461" s="32"/>
      <c r="S1461" s="32"/>
      <c r="T1461" s="32"/>
      <c r="U1461" s="32"/>
      <c r="V1461" s="32"/>
      <c r="W1461" s="32"/>
      <c r="X1461" s="32"/>
      <c r="Y1461" s="32"/>
      <c r="Z1461" s="32"/>
      <c r="AA1461" s="33" t="n">
        <f aca="false">COUNTIF(K1461:Z1461,"&gt;0")</f>
        <v>1</v>
      </c>
      <c r="AB1461" s="34" t="n">
        <f aca="false">CEILING(SUM(K1461:Z1461)/COUNTIF(K1461:Z1461,"&gt;0"),0.01)</f>
        <v>1150</v>
      </c>
      <c r="AC1461" s="34" t="n">
        <f aca="false">AB1461*E1461</f>
        <v>1150</v>
      </c>
      <c r="AD1461" s="35" t="e">
        <f aca="false">STDEV(K1461:Z1461)/AB1461*100</f>
        <v>#DIV/0!</v>
      </c>
    </row>
    <row r="1462" customFormat="false" ht="12.8" hidden="false" customHeight="false" outlineLevel="0" collapsed="false">
      <c r="A1462" s="21" t="n">
        <v>1449</v>
      </c>
      <c r="B1462" s="22"/>
      <c r="C1462" s="23" t="s">
        <v>1509</v>
      </c>
      <c r="D1462" s="24" t="s">
        <v>59</v>
      </c>
      <c r="E1462" s="25" t="n">
        <v>1</v>
      </c>
      <c r="F1462" s="26"/>
      <c r="G1462" s="25"/>
      <c r="H1462" s="27"/>
      <c r="I1462" s="27"/>
      <c r="J1462" s="28" t="n">
        <v>1.0379</v>
      </c>
      <c r="K1462" s="25"/>
      <c r="L1462" s="29" t="n">
        <v>333.33</v>
      </c>
      <c r="M1462" s="30"/>
      <c r="N1462" s="31"/>
      <c r="O1462" s="32"/>
      <c r="P1462" s="32"/>
      <c r="Q1462" s="32"/>
      <c r="R1462" s="32"/>
      <c r="S1462" s="32"/>
      <c r="T1462" s="32"/>
      <c r="U1462" s="32"/>
      <c r="V1462" s="32"/>
      <c r="W1462" s="32"/>
      <c r="X1462" s="32"/>
      <c r="Y1462" s="32"/>
      <c r="Z1462" s="32"/>
      <c r="AA1462" s="33" t="n">
        <f aca="false">COUNTIF(K1462:Z1462,"&gt;0")</f>
        <v>1</v>
      </c>
      <c r="AB1462" s="34" t="n">
        <f aca="false">CEILING(SUM(K1462:Z1462)/COUNTIF(K1462:Z1462,"&gt;0"),0.01)</f>
        <v>333.33</v>
      </c>
      <c r="AC1462" s="34" t="n">
        <f aca="false">AB1462*E1462</f>
        <v>333.33</v>
      </c>
      <c r="AD1462" s="35" t="e">
        <f aca="false">STDEV(K1462:Z1462)/AB1462*100</f>
        <v>#DIV/0!</v>
      </c>
    </row>
    <row r="1463" customFormat="false" ht="12.8" hidden="false" customHeight="false" outlineLevel="0" collapsed="false">
      <c r="A1463" s="21" t="n">
        <v>1450</v>
      </c>
      <c r="B1463" s="22"/>
      <c r="C1463" s="23" t="s">
        <v>1510</v>
      </c>
      <c r="D1463" s="24" t="s">
        <v>59</v>
      </c>
      <c r="E1463" s="25" t="n">
        <v>1</v>
      </c>
      <c r="F1463" s="26"/>
      <c r="G1463" s="25"/>
      <c r="H1463" s="27"/>
      <c r="I1463" s="27"/>
      <c r="J1463" s="28" t="n">
        <v>1.0379</v>
      </c>
      <c r="K1463" s="25"/>
      <c r="L1463" s="29" t="n">
        <v>3725</v>
      </c>
      <c r="M1463" s="30"/>
      <c r="N1463" s="31"/>
      <c r="O1463" s="32"/>
      <c r="P1463" s="32"/>
      <c r="Q1463" s="32"/>
      <c r="R1463" s="32"/>
      <c r="S1463" s="32"/>
      <c r="T1463" s="32"/>
      <c r="U1463" s="32"/>
      <c r="V1463" s="32"/>
      <c r="W1463" s="32"/>
      <c r="X1463" s="32"/>
      <c r="Y1463" s="32"/>
      <c r="Z1463" s="32"/>
      <c r="AA1463" s="33" t="n">
        <f aca="false">COUNTIF(K1463:Z1463,"&gt;0")</f>
        <v>1</v>
      </c>
      <c r="AB1463" s="34" t="n">
        <f aca="false">CEILING(SUM(K1463:Z1463)/COUNTIF(K1463:Z1463,"&gt;0"),0.01)</f>
        <v>3725</v>
      </c>
      <c r="AC1463" s="34" t="n">
        <f aca="false">AB1463*E1463</f>
        <v>3725</v>
      </c>
      <c r="AD1463" s="35" t="e">
        <f aca="false">STDEV(K1463:Z1463)/AB1463*100</f>
        <v>#DIV/0!</v>
      </c>
    </row>
    <row r="1464" customFormat="false" ht="12.8" hidden="false" customHeight="false" outlineLevel="0" collapsed="false">
      <c r="A1464" s="21" t="n">
        <v>1451</v>
      </c>
      <c r="B1464" s="22"/>
      <c r="C1464" s="23" t="s">
        <v>1511</v>
      </c>
      <c r="D1464" s="24" t="s">
        <v>59</v>
      </c>
      <c r="E1464" s="25" t="n">
        <v>1</v>
      </c>
      <c r="F1464" s="26"/>
      <c r="G1464" s="25"/>
      <c r="H1464" s="27"/>
      <c r="I1464" s="27"/>
      <c r="J1464" s="28" t="n">
        <v>1.0379</v>
      </c>
      <c r="K1464" s="25"/>
      <c r="L1464" s="29" t="n">
        <v>416.67</v>
      </c>
      <c r="M1464" s="30"/>
      <c r="N1464" s="31"/>
      <c r="O1464" s="32"/>
      <c r="P1464" s="32"/>
      <c r="Q1464" s="32"/>
      <c r="R1464" s="32"/>
      <c r="S1464" s="32"/>
      <c r="T1464" s="32"/>
      <c r="U1464" s="32"/>
      <c r="V1464" s="32"/>
      <c r="W1464" s="32"/>
      <c r="X1464" s="32"/>
      <c r="Y1464" s="32"/>
      <c r="Z1464" s="32"/>
      <c r="AA1464" s="33" t="n">
        <f aca="false">COUNTIF(K1464:Z1464,"&gt;0")</f>
        <v>1</v>
      </c>
      <c r="AB1464" s="34" t="n">
        <f aca="false">CEILING(SUM(K1464:Z1464)/COUNTIF(K1464:Z1464,"&gt;0"),0.01)</f>
        <v>416.67</v>
      </c>
      <c r="AC1464" s="34" t="n">
        <f aca="false">AB1464*E1464</f>
        <v>416.67</v>
      </c>
      <c r="AD1464" s="35" t="e">
        <f aca="false">STDEV(K1464:Z1464)/AB1464*100</f>
        <v>#DIV/0!</v>
      </c>
    </row>
    <row r="1465" customFormat="false" ht="12.8" hidden="false" customHeight="false" outlineLevel="0" collapsed="false">
      <c r="A1465" s="21" t="n">
        <v>1452</v>
      </c>
      <c r="B1465" s="22"/>
      <c r="C1465" s="23" t="s">
        <v>1512</v>
      </c>
      <c r="D1465" s="24" t="s">
        <v>59</v>
      </c>
      <c r="E1465" s="25" t="n">
        <v>1</v>
      </c>
      <c r="F1465" s="26"/>
      <c r="G1465" s="25"/>
      <c r="H1465" s="27"/>
      <c r="I1465" s="27"/>
      <c r="J1465" s="28" t="n">
        <v>1.0379</v>
      </c>
      <c r="K1465" s="25"/>
      <c r="L1465" s="29" t="n">
        <v>416.67</v>
      </c>
      <c r="M1465" s="30"/>
      <c r="N1465" s="31"/>
      <c r="O1465" s="32"/>
      <c r="P1465" s="32"/>
      <c r="Q1465" s="32"/>
      <c r="R1465" s="32"/>
      <c r="S1465" s="32"/>
      <c r="T1465" s="32"/>
      <c r="U1465" s="32"/>
      <c r="V1465" s="32"/>
      <c r="W1465" s="32"/>
      <c r="X1465" s="32"/>
      <c r="Y1465" s="32"/>
      <c r="Z1465" s="32"/>
      <c r="AA1465" s="33" t="n">
        <f aca="false">COUNTIF(K1465:Z1465,"&gt;0")</f>
        <v>1</v>
      </c>
      <c r="AB1465" s="34" t="n">
        <f aca="false">CEILING(SUM(K1465:Z1465)/COUNTIF(K1465:Z1465,"&gt;0"),0.01)</f>
        <v>416.67</v>
      </c>
      <c r="AC1465" s="34" t="n">
        <f aca="false">AB1465*E1465</f>
        <v>416.67</v>
      </c>
      <c r="AD1465" s="35" t="e">
        <f aca="false">STDEV(K1465:Z1465)/AB1465*100</f>
        <v>#DIV/0!</v>
      </c>
    </row>
    <row r="1466" customFormat="false" ht="12.8" hidden="false" customHeight="false" outlineLevel="0" collapsed="false">
      <c r="A1466" s="21" t="n">
        <v>1453</v>
      </c>
      <c r="B1466" s="22"/>
      <c r="C1466" s="23" t="s">
        <v>1513</v>
      </c>
      <c r="D1466" s="24" t="s">
        <v>59</v>
      </c>
      <c r="E1466" s="25" t="n">
        <v>1</v>
      </c>
      <c r="F1466" s="26"/>
      <c r="G1466" s="25"/>
      <c r="H1466" s="27"/>
      <c r="I1466" s="27"/>
      <c r="J1466" s="28" t="n">
        <v>1.0379</v>
      </c>
      <c r="K1466" s="25"/>
      <c r="L1466" s="29" t="n">
        <v>333.33</v>
      </c>
      <c r="M1466" s="30"/>
      <c r="N1466" s="31"/>
      <c r="O1466" s="32"/>
      <c r="P1466" s="32"/>
      <c r="Q1466" s="32"/>
      <c r="R1466" s="32"/>
      <c r="S1466" s="32"/>
      <c r="T1466" s="32"/>
      <c r="U1466" s="32"/>
      <c r="V1466" s="32"/>
      <c r="W1466" s="32"/>
      <c r="X1466" s="32"/>
      <c r="Y1466" s="32"/>
      <c r="Z1466" s="32"/>
      <c r="AA1466" s="33" t="n">
        <f aca="false">COUNTIF(K1466:Z1466,"&gt;0")</f>
        <v>1</v>
      </c>
      <c r="AB1466" s="34" t="n">
        <f aca="false">CEILING(SUM(K1466:Z1466)/COUNTIF(K1466:Z1466,"&gt;0"),0.01)</f>
        <v>333.33</v>
      </c>
      <c r="AC1466" s="34" t="n">
        <f aca="false">AB1466*E1466</f>
        <v>333.33</v>
      </c>
      <c r="AD1466" s="35" t="e">
        <f aca="false">STDEV(K1466:Z1466)/AB1466*100</f>
        <v>#DIV/0!</v>
      </c>
    </row>
    <row r="1467" customFormat="false" ht="12.8" hidden="false" customHeight="false" outlineLevel="0" collapsed="false">
      <c r="A1467" s="21" t="n">
        <v>1454</v>
      </c>
      <c r="B1467" s="22"/>
      <c r="C1467" s="23" t="s">
        <v>1514</v>
      </c>
      <c r="D1467" s="24" t="s">
        <v>59</v>
      </c>
      <c r="E1467" s="25" t="n">
        <v>1</v>
      </c>
      <c r="F1467" s="26"/>
      <c r="G1467" s="25"/>
      <c r="H1467" s="27"/>
      <c r="I1467" s="27"/>
      <c r="J1467" s="28" t="n">
        <v>1.0379</v>
      </c>
      <c r="K1467" s="25"/>
      <c r="L1467" s="29" t="n">
        <v>375</v>
      </c>
      <c r="M1467" s="30"/>
      <c r="N1467" s="31"/>
      <c r="O1467" s="32"/>
      <c r="P1467" s="32"/>
      <c r="Q1467" s="32"/>
      <c r="R1467" s="32"/>
      <c r="S1467" s="32"/>
      <c r="T1467" s="32"/>
      <c r="U1467" s="32"/>
      <c r="V1467" s="32"/>
      <c r="W1467" s="32"/>
      <c r="X1467" s="32"/>
      <c r="Y1467" s="32"/>
      <c r="Z1467" s="32"/>
      <c r="AA1467" s="33" t="n">
        <f aca="false">COUNTIF(K1467:Z1467,"&gt;0")</f>
        <v>1</v>
      </c>
      <c r="AB1467" s="34" t="n">
        <f aca="false">CEILING(SUM(K1467:Z1467)/COUNTIF(K1467:Z1467,"&gt;0"),0.01)</f>
        <v>375</v>
      </c>
      <c r="AC1467" s="34" t="n">
        <f aca="false">AB1467*E1467</f>
        <v>375</v>
      </c>
      <c r="AD1467" s="35" t="e">
        <f aca="false">STDEV(K1467:Z1467)/AB1467*100</f>
        <v>#DIV/0!</v>
      </c>
    </row>
    <row r="1468" customFormat="false" ht="12.8" hidden="false" customHeight="false" outlineLevel="0" collapsed="false">
      <c r="A1468" s="21" t="n">
        <v>1455</v>
      </c>
      <c r="B1468" s="22"/>
      <c r="C1468" s="23" t="s">
        <v>1515</v>
      </c>
      <c r="D1468" s="24" t="s">
        <v>59</v>
      </c>
      <c r="E1468" s="25" t="n">
        <v>1</v>
      </c>
      <c r="F1468" s="26"/>
      <c r="G1468" s="25"/>
      <c r="H1468" s="27"/>
      <c r="I1468" s="27"/>
      <c r="J1468" s="28" t="n">
        <v>1.0379</v>
      </c>
      <c r="K1468" s="25"/>
      <c r="L1468" s="29" t="n">
        <v>541.67</v>
      </c>
      <c r="M1468" s="30"/>
      <c r="N1468" s="31"/>
      <c r="O1468" s="32"/>
      <c r="P1468" s="32"/>
      <c r="Q1468" s="32"/>
      <c r="R1468" s="32"/>
      <c r="S1468" s="32"/>
      <c r="T1468" s="32"/>
      <c r="U1468" s="32"/>
      <c r="V1468" s="32"/>
      <c r="W1468" s="32"/>
      <c r="X1468" s="32"/>
      <c r="Y1468" s="32"/>
      <c r="Z1468" s="32"/>
      <c r="AA1468" s="33" t="n">
        <f aca="false">COUNTIF(K1468:Z1468,"&gt;0")</f>
        <v>1</v>
      </c>
      <c r="AB1468" s="34" t="n">
        <f aca="false">CEILING(SUM(K1468:Z1468)/COUNTIF(K1468:Z1468,"&gt;0"),0.01)</f>
        <v>541.67</v>
      </c>
      <c r="AC1468" s="34" t="n">
        <f aca="false">AB1468*E1468</f>
        <v>541.67</v>
      </c>
      <c r="AD1468" s="35" t="e">
        <f aca="false">STDEV(K1468:Z1468)/AB1468*100</f>
        <v>#DIV/0!</v>
      </c>
    </row>
    <row r="1469" customFormat="false" ht="12.8" hidden="false" customHeight="false" outlineLevel="0" collapsed="false">
      <c r="A1469" s="21" t="n">
        <v>1456</v>
      </c>
      <c r="B1469" s="22"/>
      <c r="C1469" s="23" t="s">
        <v>1516</v>
      </c>
      <c r="D1469" s="24" t="s">
        <v>59</v>
      </c>
      <c r="E1469" s="25" t="n">
        <v>1</v>
      </c>
      <c r="F1469" s="26"/>
      <c r="G1469" s="25"/>
      <c r="H1469" s="27"/>
      <c r="I1469" s="27"/>
      <c r="J1469" s="28" t="n">
        <v>1.0379</v>
      </c>
      <c r="K1469" s="25"/>
      <c r="L1469" s="29" t="n">
        <v>583.33</v>
      </c>
      <c r="M1469" s="30"/>
      <c r="N1469" s="31"/>
      <c r="O1469" s="32"/>
      <c r="P1469" s="32"/>
      <c r="Q1469" s="32"/>
      <c r="R1469" s="32"/>
      <c r="S1469" s="32"/>
      <c r="T1469" s="32"/>
      <c r="U1469" s="32"/>
      <c r="V1469" s="32"/>
      <c r="W1469" s="32"/>
      <c r="X1469" s="32"/>
      <c r="Y1469" s="32"/>
      <c r="Z1469" s="32"/>
      <c r="AA1469" s="33" t="n">
        <f aca="false">COUNTIF(K1469:Z1469,"&gt;0")</f>
        <v>1</v>
      </c>
      <c r="AB1469" s="34" t="n">
        <f aca="false">CEILING(SUM(K1469:Z1469)/COUNTIF(K1469:Z1469,"&gt;0"),0.01)</f>
        <v>583.33</v>
      </c>
      <c r="AC1469" s="34" t="n">
        <f aca="false">AB1469*E1469</f>
        <v>583.33</v>
      </c>
      <c r="AD1469" s="35" t="e">
        <f aca="false">STDEV(K1469:Z1469)/AB1469*100</f>
        <v>#DIV/0!</v>
      </c>
    </row>
    <row r="1470" customFormat="false" ht="12.8" hidden="false" customHeight="false" outlineLevel="0" collapsed="false">
      <c r="A1470" s="21" t="n">
        <v>1457</v>
      </c>
      <c r="B1470" s="22"/>
      <c r="C1470" s="23" t="s">
        <v>1517</v>
      </c>
      <c r="D1470" s="24" t="s">
        <v>59</v>
      </c>
      <c r="E1470" s="25" t="n">
        <v>1</v>
      </c>
      <c r="F1470" s="26"/>
      <c r="G1470" s="25"/>
      <c r="H1470" s="27"/>
      <c r="I1470" s="27"/>
      <c r="J1470" s="28" t="n">
        <v>1.0379</v>
      </c>
      <c r="K1470" s="25"/>
      <c r="L1470" s="29" t="n">
        <v>166.67</v>
      </c>
      <c r="M1470" s="30"/>
      <c r="N1470" s="31"/>
      <c r="O1470" s="32"/>
      <c r="P1470" s="32"/>
      <c r="Q1470" s="32"/>
      <c r="R1470" s="32"/>
      <c r="S1470" s="32"/>
      <c r="T1470" s="32"/>
      <c r="U1470" s="32"/>
      <c r="V1470" s="32"/>
      <c r="W1470" s="32"/>
      <c r="X1470" s="32"/>
      <c r="Y1470" s="32"/>
      <c r="Z1470" s="32"/>
      <c r="AA1470" s="33" t="n">
        <f aca="false">COUNTIF(K1470:Z1470,"&gt;0")</f>
        <v>1</v>
      </c>
      <c r="AB1470" s="34" t="n">
        <f aca="false">CEILING(SUM(K1470:Z1470)/COUNTIF(K1470:Z1470,"&gt;0"),0.01)</f>
        <v>166.67</v>
      </c>
      <c r="AC1470" s="34" t="n">
        <f aca="false">AB1470*E1470</f>
        <v>166.67</v>
      </c>
      <c r="AD1470" s="35" t="e">
        <f aca="false">STDEV(K1470:Z1470)/AB1470*100</f>
        <v>#DIV/0!</v>
      </c>
    </row>
    <row r="1471" customFormat="false" ht="12.8" hidden="false" customHeight="false" outlineLevel="0" collapsed="false">
      <c r="A1471" s="21" t="n">
        <v>1458</v>
      </c>
      <c r="B1471" s="22"/>
      <c r="C1471" s="23" t="s">
        <v>1518</v>
      </c>
      <c r="D1471" s="24" t="s">
        <v>59</v>
      </c>
      <c r="E1471" s="25" t="n">
        <v>1</v>
      </c>
      <c r="F1471" s="26"/>
      <c r="G1471" s="25"/>
      <c r="H1471" s="27"/>
      <c r="I1471" s="27"/>
      <c r="J1471" s="28" t="n">
        <v>1.0379</v>
      </c>
      <c r="K1471" s="25"/>
      <c r="L1471" s="29" t="n">
        <v>1875</v>
      </c>
      <c r="M1471" s="30"/>
      <c r="N1471" s="31"/>
      <c r="O1471" s="32"/>
      <c r="P1471" s="32"/>
      <c r="Q1471" s="32"/>
      <c r="R1471" s="32"/>
      <c r="S1471" s="32"/>
      <c r="T1471" s="32"/>
      <c r="U1471" s="32"/>
      <c r="V1471" s="32"/>
      <c r="W1471" s="32"/>
      <c r="X1471" s="32"/>
      <c r="Y1471" s="32"/>
      <c r="Z1471" s="32"/>
      <c r="AA1471" s="33" t="n">
        <f aca="false">COUNTIF(K1471:Z1471,"&gt;0")</f>
        <v>1</v>
      </c>
      <c r="AB1471" s="34" t="n">
        <f aca="false">CEILING(SUM(K1471:Z1471)/COUNTIF(K1471:Z1471,"&gt;0"),0.01)</f>
        <v>1875</v>
      </c>
      <c r="AC1471" s="34" t="n">
        <f aca="false">AB1471*E1471</f>
        <v>1875</v>
      </c>
      <c r="AD1471" s="35" t="e">
        <f aca="false">STDEV(K1471:Z1471)/AB1471*100</f>
        <v>#DIV/0!</v>
      </c>
    </row>
    <row r="1472" customFormat="false" ht="12.8" hidden="false" customHeight="false" outlineLevel="0" collapsed="false">
      <c r="A1472" s="21" t="n">
        <v>1459</v>
      </c>
      <c r="B1472" s="22"/>
      <c r="C1472" s="23" t="s">
        <v>1519</v>
      </c>
      <c r="D1472" s="24" t="s">
        <v>59</v>
      </c>
      <c r="E1472" s="25" t="n">
        <v>1</v>
      </c>
      <c r="F1472" s="26"/>
      <c r="G1472" s="25"/>
      <c r="H1472" s="27"/>
      <c r="I1472" s="27"/>
      <c r="J1472" s="28" t="n">
        <v>1.0379</v>
      </c>
      <c r="K1472" s="25"/>
      <c r="L1472" s="29" t="n">
        <v>250</v>
      </c>
      <c r="M1472" s="30"/>
      <c r="N1472" s="31"/>
      <c r="O1472" s="32"/>
      <c r="P1472" s="32"/>
      <c r="Q1472" s="32"/>
      <c r="R1472" s="32"/>
      <c r="S1472" s="32"/>
      <c r="T1472" s="32"/>
      <c r="U1472" s="32"/>
      <c r="V1472" s="32"/>
      <c r="W1472" s="32"/>
      <c r="X1472" s="32"/>
      <c r="Y1472" s="32"/>
      <c r="Z1472" s="32"/>
      <c r="AA1472" s="33" t="n">
        <f aca="false">COUNTIF(K1472:Z1472,"&gt;0")</f>
        <v>1</v>
      </c>
      <c r="AB1472" s="34" t="n">
        <f aca="false">CEILING(SUM(K1472:Z1472)/COUNTIF(K1472:Z1472,"&gt;0"),0.01)</f>
        <v>250</v>
      </c>
      <c r="AC1472" s="34" t="n">
        <f aca="false">AB1472*E1472</f>
        <v>250</v>
      </c>
      <c r="AD1472" s="35" t="e">
        <f aca="false">STDEV(K1472:Z1472)/AB1472*100</f>
        <v>#DIV/0!</v>
      </c>
    </row>
    <row r="1473" customFormat="false" ht="12.8" hidden="false" customHeight="false" outlineLevel="0" collapsed="false">
      <c r="A1473" s="21" t="n">
        <v>1460</v>
      </c>
      <c r="B1473" s="22"/>
      <c r="C1473" s="23" t="s">
        <v>1520</v>
      </c>
      <c r="D1473" s="24" t="s">
        <v>59</v>
      </c>
      <c r="E1473" s="25" t="n">
        <v>1</v>
      </c>
      <c r="F1473" s="26"/>
      <c r="G1473" s="25"/>
      <c r="H1473" s="27"/>
      <c r="I1473" s="27"/>
      <c r="J1473" s="28" t="n">
        <v>1.0379</v>
      </c>
      <c r="K1473" s="25"/>
      <c r="L1473" s="29" t="n">
        <v>466.67</v>
      </c>
      <c r="M1473" s="30"/>
      <c r="N1473" s="31"/>
      <c r="O1473" s="32"/>
      <c r="P1473" s="32"/>
      <c r="Q1473" s="32"/>
      <c r="R1473" s="32"/>
      <c r="S1473" s="32"/>
      <c r="T1473" s="32"/>
      <c r="U1473" s="32"/>
      <c r="V1473" s="32"/>
      <c r="W1473" s="32"/>
      <c r="X1473" s="32"/>
      <c r="Y1473" s="32"/>
      <c r="Z1473" s="32"/>
      <c r="AA1473" s="33" t="n">
        <f aca="false">COUNTIF(K1473:Z1473,"&gt;0")</f>
        <v>1</v>
      </c>
      <c r="AB1473" s="34" t="n">
        <f aca="false">CEILING(SUM(K1473:Z1473)/COUNTIF(K1473:Z1473,"&gt;0"),0.01)</f>
        <v>466.67</v>
      </c>
      <c r="AC1473" s="34" t="n">
        <f aca="false">AB1473*E1473</f>
        <v>466.67</v>
      </c>
      <c r="AD1473" s="35" t="e">
        <f aca="false">STDEV(K1473:Z1473)/AB1473*100</f>
        <v>#DIV/0!</v>
      </c>
    </row>
    <row r="1474" customFormat="false" ht="12.8" hidden="false" customHeight="false" outlineLevel="0" collapsed="false">
      <c r="A1474" s="21" t="n">
        <v>1461</v>
      </c>
      <c r="B1474" s="22"/>
      <c r="C1474" s="23" t="s">
        <v>1521</v>
      </c>
      <c r="D1474" s="24" t="s">
        <v>59</v>
      </c>
      <c r="E1474" s="25" t="n">
        <v>1</v>
      </c>
      <c r="F1474" s="26"/>
      <c r="G1474" s="25"/>
      <c r="H1474" s="27"/>
      <c r="I1474" s="27"/>
      <c r="J1474" s="28" t="n">
        <v>1.0379</v>
      </c>
      <c r="K1474" s="25"/>
      <c r="L1474" s="29" t="n">
        <v>416.67</v>
      </c>
      <c r="M1474" s="30"/>
      <c r="N1474" s="31"/>
      <c r="O1474" s="32"/>
      <c r="P1474" s="32"/>
      <c r="Q1474" s="32"/>
      <c r="R1474" s="32"/>
      <c r="S1474" s="32"/>
      <c r="T1474" s="32"/>
      <c r="U1474" s="32"/>
      <c r="V1474" s="32"/>
      <c r="W1474" s="32"/>
      <c r="X1474" s="32"/>
      <c r="Y1474" s="32"/>
      <c r="Z1474" s="32"/>
      <c r="AA1474" s="33" t="n">
        <f aca="false">COUNTIF(K1474:Z1474,"&gt;0")</f>
        <v>1</v>
      </c>
      <c r="AB1474" s="34" t="n">
        <f aca="false">CEILING(SUM(K1474:Z1474)/COUNTIF(K1474:Z1474,"&gt;0"),0.01)</f>
        <v>416.67</v>
      </c>
      <c r="AC1474" s="34" t="n">
        <f aca="false">AB1474*E1474</f>
        <v>416.67</v>
      </c>
      <c r="AD1474" s="35" t="e">
        <f aca="false">STDEV(K1474:Z1474)/AB1474*100</f>
        <v>#DIV/0!</v>
      </c>
    </row>
    <row r="1475" customFormat="false" ht="12.8" hidden="false" customHeight="false" outlineLevel="0" collapsed="false">
      <c r="A1475" s="21" t="n">
        <v>1462</v>
      </c>
      <c r="B1475" s="22"/>
      <c r="C1475" s="23" t="s">
        <v>1522</v>
      </c>
      <c r="D1475" s="24" t="s">
        <v>59</v>
      </c>
      <c r="E1475" s="25" t="n">
        <v>1</v>
      </c>
      <c r="F1475" s="26"/>
      <c r="G1475" s="25"/>
      <c r="H1475" s="27"/>
      <c r="I1475" s="27"/>
      <c r="J1475" s="28" t="n">
        <v>1.0379</v>
      </c>
      <c r="K1475" s="25"/>
      <c r="L1475" s="29" t="n">
        <v>583.33</v>
      </c>
      <c r="M1475" s="30"/>
      <c r="N1475" s="31"/>
      <c r="O1475" s="32"/>
      <c r="P1475" s="32"/>
      <c r="Q1475" s="32"/>
      <c r="R1475" s="32"/>
      <c r="S1475" s="32"/>
      <c r="T1475" s="32"/>
      <c r="U1475" s="32"/>
      <c r="V1475" s="32"/>
      <c r="W1475" s="32"/>
      <c r="X1475" s="32"/>
      <c r="Y1475" s="32"/>
      <c r="Z1475" s="32"/>
      <c r="AA1475" s="33" t="n">
        <f aca="false">COUNTIF(K1475:Z1475,"&gt;0")</f>
        <v>1</v>
      </c>
      <c r="AB1475" s="34" t="n">
        <f aca="false">CEILING(SUM(K1475:Z1475)/COUNTIF(K1475:Z1475,"&gt;0"),0.01)</f>
        <v>583.33</v>
      </c>
      <c r="AC1475" s="34" t="n">
        <f aca="false">AB1475*E1475</f>
        <v>583.33</v>
      </c>
      <c r="AD1475" s="35" t="e">
        <f aca="false">STDEV(K1475:Z1475)/AB1475*100</f>
        <v>#DIV/0!</v>
      </c>
    </row>
    <row r="1476" customFormat="false" ht="12.8" hidden="false" customHeight="false" outlineLevel="0" collapsed="false">
      <c r="A1476" s="21" t="n">
        <v>1463</v>
      </c>
      <c r="B1476" s="22"/>
      <c r="C1476" s="23" t="s">
        <v>1523</v>
      </c>
      <c r="D1476" s="24" t="s">
        <v>59</v>
      </c>
      <c r="E1476" s="25" t="n">
        <v>1</v>
      </c>
      <c r="F1476" s="26"/>
      <c r="G1476" s="25"/>
      <c r="H1476" s="27"/>
      <c r="I1476" s="27"/>
      <c r="J1476" s="28" t="n">
        <v>1.0379</v>
      </c>
      <c r="K1476" s="25"/>
      <c r="L1476" s="29" t="n">
        <v>500</v>
      </c>
      <c r="M1476" s="30"/>
      <c r="N1476" s="31"/>
      <c r="O1476" s="32"/>
      <c r="P1476" s="32"/>
      <c r="Q1476" s="32"/>
      <c r="R1476" s="32"/>
      <c r="S1476" s="32"/>
      <c r="T1476" s="32"/>
      <c r="U1476" s="32"/>
      <c r="V1476" s="32"/>
      <c r="W1476" s="32"/>
      <c r="X1476" s="32"/>
      <c r="Y1476" s="32"/>
      <c r="Z1476" s="32"/>
      <c r="AA1476" s="33" t="n">
        <f aca="false">COUNTIF(K1476:Z1476,"&gt;0")</f>
        <v>1</v>
      </c>
      <c r="AB1476" s="34" t="n">
        <f aca="false">CEILING(SUM(K1476:Z1476)/COUNTIF(K1476:Z1476,"&gt;0"),0.01)</f>
        <v>500</v>
      </c>
      <c r="AC1476" s="34" t="n">
        <f aca="false">AB1476*E1476</f>
        <v>500</v>
      </c>
      <c r="AD1476" s="35" t="e">
        <f aca="false">STDEV(K1476:Z1476)/AB1476*100</f>
        <v>#DIV/0!</v>
      </c>
    </row>
    <row r="1477" customFormat="false" ht="12.8" hidden="false" customHeight="false" outlineLevel="0" collapsed="false">
      <c r="A1477" s="21" t="n">
        <v>1464</v>
      </c>
      <c r="B1477" s="22"/>
      <c r="C1477" s="23" t="s">
        <v>1524</v>
      </c>
      <c r="D1477" s="24" t="s">
        <v>59</v>
      </c>
      <c r="E1477" s="25" t="n">
        <v>1</v>
      </c>
      <c r="F1477" s="26"/>
      <c r="G1477" s="25"/>
      <c r="H1477" s="27"/>
      <c r="I1477" s="27"/>
      <c r="J1477" s="28" t="n">
        <v>1.0379</v>
      </c>
      <c r="K1477" s="25"/>
      <c r="L1477" s="29" t="n">
        <v>2083.33</v>
      </c>
      <c r="M1477" s="30"/>
      <c r="N1477" s="31"/>
      <c r="O1477" s="32"/>
      <c r="P1477" s="32"/>
      <c r="Q1477" s="32"/>
      <c r="R1477" s="32"/>
      <c r="S1477" s="32"/>
      <c r="T1477" s="32"/>
      <c r="U1477" s="32"/>
      <c r="V1477" s="32"/>
      <c r="W1477" s="32"/>
      <c r="X1477" s="32"/>
      <c r="Y1477" s="32"/>
      <c r="Z1477" s="32"/>
      <c r="AA1477" s="33" t="n">
        <f aca="false">COUNTIF(K1477:Z1477,"&gt;0")</f>
        <v>1</v>
      </c>
      <c r="AB1477" s="34" t="n">
        <f aca="false">CEILING(SUM(K1477:Z1477)/COUNTIF(K1477:Z1477,"&gt;0"),0.01)</f>
        <v>2083.33</v>
      </c>
      <c r="AC1477" s="34" t="n">
        <f aca="false">AB1477*E1477</f>
        <v>2083.33</v>
      </c>
      <c r="AD1477" s="35" t="e">
        <f aca="false">STDEV(K1477:Z1477)/AB1477*100</f>
        <v>#DIV/0!</v>
      </c>
    </row>
    <row r="1478" customFormat="false" ht="12.8" hidden="false" customHeight="false" outlineLevel="0" collapsed="false">
      <c r="A1478" s="21" t="n">
        <v>1465</v>
      </c>
      <c r="B1478" s="22"/>
      <c r="C1478" s="23" t="s">
        <v>1525</v>
      </c>
      <c r="D1478" s="24" t="s">
        <v>59</v>
      </c>
      <c r="E1478" s="25" t="n">
        <v>1</v>
      </c>
      <c r="F1478" s="26"/>
      <c r="G1478" s="25"/>
      <c r="H1478" s="27"/>
      <c r="I1478" s="27"/>
      <c r="J1478" s="28" t="n">
        <v>1.0379</v>
      </c>
      <c r="K1478" s="25"/>
      <c r="L1478" s="29" t="n">
        <v>483.33</v>
      </c>
      <c r="M1478" s="30"/>
      <c r="N1478" s="31"/>
      <c r="O1478" s="32"/>
      <c r="P1478" s="32"/>
      <c r="Q1478" s="32"/>
      <c r="R1478" s="32"/>
      <c r="S1478" s="32"/>
      <c r="T1478" s="32"/>
      <c r="U1478" s="32"/>
      <c r="V1478" s="32"/>
      <c r="W1478" s="32"/>
      <c r="X1478" s="32"/>
      <c r="Y1478" s="32"/>
      <c r="Z1478" s="32"/>
      <c r="AA1478" s="33" t="n">
        <f aca="false">COUNTIF(K1478:Z1478,"&gt;0")</f>
        <v>1</v>
      </c>
      <c r="AB1478" s="34" t="n">
        <f aca="false">CEILING(SUM(K1478:Z1478)/COUNTIF(K1478:Z1478,"&gt;0"),0.01)</f>
        <v>483.33</v>
      </c>
      <c r="AC1478" s="34" t="n">
        <f aca="false">AB1478*E1478</f>
        <v>483.33</v>
      </c>
      <c r="AD1478" s="35" t="e">
        <f aca="false">STDEV(K1478:Z1478)/AB1478*100</f>
        <v>#DIV/0!</v>
      </c>
    </row>
    <row r="1479" customFormat="false" ht="12.8" hidden="false" customHeight="false" outlineLevel="0" collapsed="false">
      <c r="A1479" s="21" t="n">
        <v>1466</v>
      </c>
      <c r="B1479" s="22"/>
      <c r="C1479" s="23" t="s">
        <v>1526</v>
      </c>
      <c r="D1479" s="24" t="s">
        <v>59</v>
      </c>
      <c r="E1479" s="25" t="n">
        <v>1</v>
      </c>
      <c r="F1479" s="26"/>
      <c r="G1479" s="25"/>
      <c r="H1479" s="27"/>
      <c r="I1479" s="27"/>
      <c r="J1479" s="28" t="n">
        <v>1.0379</v>
      </c>
      <c r="K1479" s="25"/>
      <c r="L1479" s="29" t="n">
        <v>500</v>
      </c>
      <c r="M1479" s="30"/>
      <c r="N1479" s="31"/>
      <c r="O1479" s="32"/>
      <c r="P1479" s="32"/>
      <c r="Q1479" s="32"/>
      <c r="R1479" s="32"/>
      <c r="S1479" s="32"/>
      <c r="T1479" s="32"/>
      <c r="U1479" s="32"/>
      <c r="V1479" s="32"/>
      <c r="W1479" s="32"/>
      <c r="X1479" s="32"/>
      <c r="Y1479" s="32"/>
      <c r="Z1479" s="32"/>
      <c r="AA1479" s="33" t="n">
        <f aca="false">COUNTIF(K1479:Z1479,"&gt;0")</f>
        <v>1</v>
      </c>
      <c r="AB1479" s="34" t="n">
        <f aca="false">CEILING(SUM(K1479:Z1479)/COUNTIF(K1479:Z1479,"&gt;0"),0.01)</f>
        <v>500</v>
      </c>
      <c r="AC1479" s="34" t="n">
        <f aca="false">AB1479*E1479</f>
        <v>500</v>
      </c>
      <c r="AD1479" s="35" t="e">
        <f aca="false">STDEV(K1479:Z1479)/AB1479*100</f>
        <v>#DIV/0!</v>
      </c>
    </row>
    <row r="1480" customFormat="false" ht="12.8" hidden="false" customHeight="false" outlineLevel="0" collapsed="false">
      <c r="A1480" s="21" t="n">
        <v>1467</v>
      </c>
      <c r="B1480" s="22"/>
      <c r="C1480" s="23" t="s">
        <v>1527</v>
      </c>
      <c r="D1480" s="24" t="s">
        <v>59</v>
      </c>
      <c r="E1480" s="25" t="n">
        <v>1</v>
      </c>
      <c r="F1480" s="26"/>
      <c r="G1480" s="25"/>
      <c r="H1480" s="27"/>
      <c r="I1480" s="27"/>
      <c r="J1480" s="28" t="n">
        <v>1.0379</v>
      </c>
      <c r="K1480" s="25"/>
      <c r="L1480" s="29" t="n">
        <v>333.33</v>
      </c>
      <c r="M1480" s="30"/>
      <c r="N1480" s="31"/>
      <c r="O1480" s="32"/>
      <c r="P1480" s="32"/>
      <c r="Q1480" s="32"/>
      <c r="R1480" s="32"/>
      <c r="S1480" s="32"/>
      <c r="T1480" s="32"/>
      <c r="U1480" s="32"/>
      <c r="V1480" s="32"/>
      <c r="W1480" s="32"/>
      <c r="X1480" s="32"/>
      <c r="Y1480" s="32"/>
      <c r="Z1480" s="32"/>
      <c r="AA1480" s="33" t="n">
        <f aca="false">COUNTIF(K1480:Z1480,"&gt;0")</f>
        <v>1</v>
      </c>
      <c r="AB1480" s="34" t="n">
        <f aca="false">CEILING(SUM(K1480:Z1480)/COUNTIF(K1480:Z1480,"&gt;0"),0.01)</f>
        <v>333.33</v>
      </c>
      <c r="AC1480" s="34" t="n">
        <f aca="false">AB1480*E1480</f>
        <v>333.33</v>
      </c>
      <c r="AD1480" s="35" t="e">
        <f aca="false">STDEV(K1480:Z1480)/AB1480*100</f>
        <v>#DIV/0!</v>
      </c>
    </row>
    <row r="1481" customFormat="false" ht="12.8" hidden="false" customHeight="false" outlineLevel="0" collapsed="false">
      <c r="A1481" s="21" t="n">
        <v>1468</v>
      </c>
      <c r="B1481" s="22"/>
      <c r="C1481" s="23" t="s">
        <v>1528</v>
      </c>
      <c r="D1481" s="24" t="s">
        <v>59</v>
      </c>
      <c r="E1481" s="25" t="n">
        <v>1</v>
      </c>
      <c r="F1481" s="26"/>
      <c r="G1481" s="25"/>
      <c r="H1481" s="27"/>
      <c r="I1481" s="27"/>
      <c r="J1481" s="28" t="n">
        <v>1.0379</v>
      </c>
      <c r="K1481" s="25"/>
      <c r="L1481" s="29" t="n">
        <v>83.33</v>
      </c>
      <c r="M1481" s="30"/>
      <c r="N1481" s="31"/>
      <c r="O1481" s="32"/>
      <c r="P1481" s="32"/>
      <c r="Q1481" s="32"/>
      <c r="R1481" s="32"/>
      <c r="S1481" s="32"/>
      <c r="T1481" s="32"/>
      <c r="U1481" s="32"/>
      <c r="V1481" s="32"/>
      <c r="W1481" s="32"/>
      <c r="X1481" s="32"/>
      <c r="Y1481" s="32"/>
      <c r="Z1481" s="32"/>
      <c r="AA1481" s="33" t="n">
        <f aca="false">COUNTIF(K1481:Z1481,"&gt;0")</f>
        <v>1</v>
      </c>
      <c r="AB1481" s="34" t="n">
        <f aca="false">CEILING(SUM(K1481:Z1481)/COUNTIF(K1481:Z1481,"&gt;0"),0.01)</f>
        <v>83.33</v>
      </c>
      <c r="AC1481" s="34" t="n">
        <f aca="false">AB1481*E1481</f>
        <v>83.33</v>
      </c>
      <c r="AD1481" s="35" t="e">
        <f aca="false">STDEV(K1481:Z1481)/AB1481*100</f>
        <v>#DIV/0!</v>
      </c>
    </row>
    <row r="1482" customFormat="false" ht="12.8" hidden="false" customHeight="false" outlineLevel="0" collapsed="false">
      <c r="A1482" s="21" t="n">
        <v>1469</v>
      </c>
      <c r="B1482" s="22"/>
      <c r="C1482" s="23" t="s">
        <v>1529</v>
      </c>
      <c r="D1482" s="24" t="s">
        <v>59</v>
      </c>
      <c r="E1482" s="25" t="n">
        <v>1</v>
      </c>
      <c r="F1482" s="26"/>
      <c r="G1482" s="25"/>
      <c r="H1482" s="27"/>
      <c r="I1482" s="27"/>
      <c r="J1482" s="28" t="n">
        <v>1.0379</v>
      </c>
      <c r="K1482" s="25"/>
      <c r="L1482" s="29" t="n">
        <v>41.67</v>
      </c>
      <c r="M1482" s="30"/>
      <c r="N1482" s="31"/>
      <c r="O1482" s="32"/>
      <c r="P1482" s="32"/>
      <c r="Q1482" s="32"/>
      <c r="R1482" s="32"/>
      <c r="S1482" s="32"/>
      <c r="T1482" s="32"/>
      <c r="U1482" s="32"/>
      <c r="V1482" s="32"/>
      <c r="W1482" s="32"/>
      <c r="X1482" s="32"/>
      <c r="Y1482" s="32"/>
      <c r="Z1482" s="32"/>
      <c r="AA1482" s="33" t="n">
        <f aca="false">COUNTIF(K1482:Z1482,"&gt;0")</f>
        <v>1</v>
      </c>
      <c r="AB1482" s="34" t="n">
        <f aca="false">CEILING(SUM(K1482:Z1482)/COUNTIF(K1482:Z1482,"&gt;0"),0.01)</f>
        <v>41.67</v>
      </c>
      <c r="AC1482" s="34" t="n">
        <f aca="false">AB1482*E1482</f>
        <v>41.67</v>
      </c>
      <c r="AD1482" s="35" t="e">
        <f aca="false">STDEV(K1482:Z1482)/AB1482*100</f>
        <v>#DIV/0!</v>
      </c>
    </row>
    <row r="1483" customFormat="false" ht="12.8" hidden="false" customHeight="false" outlineLevel="0" collapsed="false">
      <c r="A1483" s="21" t="n">
        <v>1470</v>
      </c>
      <c r="B1483" s="22"/>
      <c r="C1483" s="23" t="s">
        <v>1530</v>
      </c>
      <c r="D1483" s="24" t="s">
        <v>59</v>
      </c>
      <c r="E1483" s="25" t="n">
        <v>1</v>
      </c>
      <c r="F1483" s="26"/>
      <c r="G1483" s="25"/>
      <c r="H1483" s="27"/>
      <c r="I1483" s="27"/>
      <c r="J1483" s="28" t="n">
        <v>1.0379</v>
      </c>
      <c r="K1483" s="25"/>
      <c r="L1483" s="29" t="n">
        <v>33.33</v>
      </c>
      <c r="M1483" s="30"/>
      <c r="N1483" s="31"/>
      <c r="O1483" s="32"/>
      <c r="P1483" s="32"/>
      <c r="Q1483" s="32"/>
      <c r="R1483" s="32"/>
      <c r="S1483" s="32"/>
      <c r="T1483" s="32"/>
      <c r="U1483" s="32"/>
      <c r="V1483" s="32"/>
      <c r="W1483" s="32"/>
      <c r="X1483" s="32"/>
      <c r="Y1483" s="32"/>
      <c r="Z1483" s="32"/>
      <c r="AA1483" s="33" t="n">
        <f aca="false">COUNTIF(K1483:Z1483,"&gt;0")</f>
        <v>1</v>
      </c>
      <c r="AB1483" s="34" t="n">
        <f aca="false">CEILING(SUM(K1483:Z1483)/COUNTIF(K1483:Z1483,"&gt;0"),0.01)</f>
        <v>33.33</v>
      </c>
      <c r="AC1483" s="34" t="n">
        <f aca="false">AB1483*E1483</f>
        <v>33.33</v>
      </c>
      <c r="AD1483" s="35" t="e">
        <f aca="false">STDEV(K1483:Z1483)/AB1483*100</f>
        <v>#DIV/0!</v>
      </c>
    </row>
    <row r="1484" customFormat="false" ht="12.8" hidden="false" customHeight="false" outlineLevel="0" collapsed="false">
      <c r="A1484" s="21" t="n">
        <v>1471</v>
      </c>
      <c r="B1484" s="22"/>
      <c r="C1484" s="23" t="s">
        <v>1531</v>
      </c>
      <c r="D1484" s="24" t="s">
        <v>59</v>
      </c>
      <c r="E1484" s="25" t="n">
        <v>1</v>
      </c>
      <c r="F1484" s="26"/>
      <c r="G1484" s="25"/>
      <c r="H1484" s="27"/>
      <c r="I1484" s="27"/>
      <c r="J1484" s="28" t="n">
        <v>1.0379</v>
      </c>
      <c r="K1484" s="25"/>
      <c r="L1484" s="29" t="n">
        <v>91.67</v>
      </c>
      <c r="M1484" s="30"/>
      <c r="N1484" s="31"/>
      <c r="O1484" s="32"/>
      <c r="P1484" s="32"/>
      <c r="Q1484" s="32"/>
      <c r="R1484" s="32"/>
      <c r="S1484" s="32"/>
      <c r="T1484" s="32"/>
      <c r="U1484" s="32"/>
      <c r="V1484" s="32"/>
      <c r="W1484" s="32"/>
      <c r="X1484" s="32"/>
      <c r="Y1484" s="32"/>
      <c r="Z1484" s="32"/>
      <c r="AA1484" s="33" t="n">
        <f aca="false">COUNTIF(K1484:Z1484,"&gt;0")</f>
        <v>1</v>
      </c>
      <c r="AB1484" s="34" t="n">
        <f aca="false">CEILING(SUM(K1484:Z1484)/COUNTIF(K1484:Z1484,"&gt;0"),0.01)</f>
        <v>91.67</v>
      </c>
      <c r="AC1484" s="34" t="n">
        <f aca="false">AB1484*E1484</f>
        <v>91.67</v>
      </c>
      <c r="AD1484" s="35" t="e">
        <f aca="false">STDEV(K1484:Z1484)/AB1484*100</f>
        <v>#DIV/0!</v>
      </c>
    </row>
    <row r="1485" customFormat="false" ht="12.8" hidden="false" customHeight="false" outlineLevel="0" collapsed="false">
      <c r="A1485" s="21" t="n">
        <v>1472</v>
      </c>
      <c r="B1485" s="22"/>
      <c r="C1485" s="23" t="s">
        <v>1532</v>
      </c>
      <c r="D1485" s="24" t="s">
        <v>59</v>
      </c>
      <c r="E1485" s="25" t="n">
        <v>1</v>
      </c>
      <c r="F1485" s="26"/>
      <c r="G1485" s="25"/>
      <c r="H1485" s="27"/>
      <c r="I1485" s="27"/>
      <c r="J1485" s="28" t="n">
        <v>1.0379</v>
      </c>
      <c r="K1485" s="25"/>
      <c r="L1485" s="29" t="n">
        <v>83.33</v>
      </c>
      <c r="M1485" s="30"/>
      <c r="N1485" s="31"/>
      <c r="O1485" s="32"/>
      <c r="P1485" s="32"/>
      <c r="Q1485" s="32"/>
      <c r="R1485" s="32"/>
      <c r="S1485" s="32"/>
      <c r="T1485" s="32"/>
      <c r="U1485" s="32"/>
      <c r="V1485" s="32"/>
      <c r="W1485" s="32"/>
      <c r="X1485" s="32"/>
      <c r="Y1485" s="32"/>
      <c r="Z1485" s="32"/>
      <c r="AA1485" s="33" t="n">
        <f aca="false">COUNTIF(K1485:Z1485,"&gt;0")</f>
        <v>1</v>
      </c>
      <c r="AB1485" s="34" t="n">
        <f aca="false">CEILING(SUM(K1485:Z1485)/COUNTIF(K1485:Z1485,"&gt;0"),0.01)</f>
        <v>83.33</v>
      </c>
      <c r="AC1485" s="34" t="n">
        <f aca="false">AB1485*E1485</f>
        <v>83.33</v>
      </c>
      <c r="AD1485" s="35" t="e">
        <f aca="false">STDEV(K1485:Z1485)/AB1485*100</f>
        <v>#DIV/0!</v>
      </c>
    </row>
    <row r="1486" customFormat="false" ht="12.8" hidden="false" customHeight="false" outlineLevel="0" collapsed="false">
      <c r="A1486" s="21" t="n">
        <v>1473</v>
      </c>
      <c r="B1486" s="22"/>
      <c r="C1486" s="23" t="s">
        <v>1533</v>
      </c>
      <c r="D1486" s="24" t="s">
        <v>59</v>
      </c>
      <c r="E1486" s="25" t="n">
        <v>1</v>
      </c>
      <c r="F1486" s="26"/>
      <c r="G1486" s="25"/>
      <c r="H1486" s="27"/>
      <c r="I1486" s="27"/>
      <c r="J1486" s="28" t="n">
        <v>1.0379</v>
      </c>
      <c r="K1486" s="25"/>
      <c r="L1486" s="29" t="n">
        <v>50</v>
      </c>
      <c r="M1486" s="30"/>
      <c r="N1486" s="31"/>
      <c r="O1486" s="32"/>
      <c r="P1486" s="32"/>
      <c r="Q1486" s="32"/>
      <c r="R1486" s="32"/>
      <c r="S1486" s="32"/>
      <c r="T1486" s="32"/>
      <c r="U1486" s="32"/>
      <c r="V1486" s="32"/>
      <c r="W1486" s="32"/>
      <c r="X1486" s="32"/>
      <c r="Y1486" s="32"/>
      <c r="Z1486" s="32"/>
      <c r="AA1486" s="33" t="n">
        <f aca="false">COUNTIF(K1486:Z1486,"&gt;0")</f>
        <v>1</v>
      </c>
      <c r="AB1486" s="34" t="n">
        <f aca="false">CEILING(SUM(K1486:Z1486)/COUNTIF(K1486:Z1486,"&gt;0"),0.01)</f>
        <v>50</v>
      </c>
      <c r="AC1486" s="34" t="n">
        <f aca="false">AB1486*E1486</f>
        <v>50</v>
      </c>
      <c r="AD1486" s="35" t="e">
        <f aca="false">STDEV(K1486:Z1486)/AB1486*100</f>
        <v>#DIV/0!</v>
      </c>
    </row>
    <row r="1487" customFormat="false" ht="12.8" hidden="false" customHeight="false" outlineLevel="0" collapsed="false">
      <c r="A1487" s="21" t="n">
        <v>1474</v>
      </c>
      <c r="B1487" s="22"/>
      <c r="C1487" s="23" t="s">
        <v>1534</v>
      </c>
      <c r="D1487" s="24" t="s">
        <v>59</v>
      </c>
      <c r="E1487" s="25" t="n">
        <v>1</v>
      </c>
      <c r="F1487" s="26"/>
      <c r="G1487" s="25"/>
      <c r="H1487" s="27"/>
      <c r="I1487" s="27"/>
      <c r="J1487" s="28" t="n">
        <v>1.0379</v>
      </c>
      <c r="K1487" s="25"/>
      <c r="L1487" s="29" t="n">
        <v>8.33</v>
      </c>
      <c r="M1487" s="30"/>
      <c r="N1487" s="31"/>
      <c r="O1487" s="32"/>
      <c r="P1487" s="32"/>
      <c r="Q1487" s="32"/>
      <c r="R1487" s="32"/>
      <c r="S1487" s="32"/>
      <c r="T1487" s="32"/>
      <c r="U1487" s="32"/>
      <c r="V1487" s="32"/>
      <c r="W1487" s="32"/>
      <c r="X1487" s="32"/>
      <c r="Y1487" s="32"/>
      <c r="Z1487" s="32"/>
      <c r="AA1487" s="33" t="n">
        <f aca="false">COUNTIF(K1487:Z1487,"&gt;0")</f>
        <v>1</v>
      </c>
      <c r="AB1487" s="34" t="n">
        <f aca="false">CEILING(SUM(K1487:Z1487)/COUNTIF(K1487:Z1487,"&gt;0"),0.01)</f>
        <v>8.33</v>
      </c>
      <c r="AC1487" s="34" t="n">
        <f aca="false">AB1487*E1487</f>
        <v>8.33</v>
      </c>
      <c r="AD1487" s="35" t="e">
        <f aca="false">STDEV(K1487:Z1487)/AB1487*100</f>
        <v>#DIV/0!</v>
      </c>
    </row>
    <row r="1488" customFormat="false" ht="12.8" hidden="false" customHeight="false" outlineLevel="0" collapsed="false">
      <c r="A1488" s="21" t="n">
        <v>1475</v>
      </c>
      <c r="B1488" s="22"/>
      <c r="C1488" s="23" t="s">
        <v>1535</v>
      </c>
      <c r="D1488" s="24" t="s">
        <v>59</v>
      </c>
      <c r="E1488" s="25" t="n">
        <v>1</v>
      </c>
      <c r="F1488" s="26"/>
      <c r="G1488" s="25"/>
      <c r="H1488" s="27"/>
      <c r="I1488" s="27"/>
      <c r="J1488" s="28" t="n">
        <v>1.0379</v>
      </c>
      <c r="K1488" s="25"/>
      <c r="L1488" s="29" t="n">
        <v>10.83</v>
      </c>
      <c r="M1488" s="30"/>
      <c r="N1488" s="31"/>
      <c r="O1488" s="32"/>
      <c r="P1488" s="32"/>
      <c r="Q1488" s="32"/>
      <c r="R1488" s="32"/>
      <c r="S1488" s="32"/>
      <c r="T1488" s="32"/>
      <c r="U1488" s="32"/>
      <c r="V1488" s="32"/>
      <c r="W1488" s="32"/>
      <c r="X1488" s="32"/>
      <c r="Y1488" s="32"/>
      <c r="Z1488" s="32"/>
      <c r="AA1488" s="33" t="n">
        <f aca="false">COUNTIF(K1488:Z1488,"&gt;0")</f>
        <v>1</v>
      </c>
      <c r="AB1488" s="34" t="n">
        <f aca="false">CEILING(SUM(K1488:Z1488)/COUNTIF(K1488:Z1488,"&gt;0"),0.01)</f>
        <v>10.83</v>
      </c>
      <c r="AC1488" s="34" t="n">
        <f aca="false">AB1488*E1488</f>
        <v>10.83</v>
      </c>
      <c r="AD1488" s="35" t="e">
        <f aca="false">STDEV(K1488:Z1488)/AB1488*100</f>
        <v>#DIV/0!</v>
      </c>
    </row>
    <row r="1489" customFormat="false" ht="12.8" hidden="false" customHeight="false" outlineLevel="0" collapsed="false">
      <c r="A1489" s="21" t="n">
        <v>1476</v>
      </c>
      <c r="B1489" s="22"/>
      <c r="C1489" s="23" t="s">
        <v>1536</v>
      </c>
      <c r="D1489" s="24" t="s">
        <v>59</v>
      </c>
      <c r="E1489" s="25" t="n">
        <v>1</v>
      </c>
      <c r="F1489" s="26"/>
      <c r="G1489" s="25"/>
      <c r="H1489" s="27"/>
      <c r="I1489" s="27"/>
      <c r="J1489" s="28" t="n">
        <v>1.0379</v>
      </c>
      <c r="K1489" s="25"/>
      <c r="L1489" s="29" t="n">
        <v>591.67</v>
      </c>
      <c r="M1489" s="30"/>
      <c r="N1489" s="31"/>
      <c r="O1489" s="32"/>
      <c r="P1489" s="32"/>
      <c r="Q1489" s="32"/>
      <c r="R1489" s="32"/>
      <c r="S1489" s="32"/>
      <c r="T1489" s="32"/>
      <c r="U1489" s="32"/>
      <c r="V1489" s="32"/>
      <c r="W1489" s="32"/>
      <c r="X1489" s="32"/>
      <c r="Y1489" s="32"/>
      <c r="Z1489" s="32"/>
      <c r="AA1489" s="33" t="n">
        <f aca="false">COUNTIF(K1489:Z1489,"&gt;0")</f>
        <v>1</v>
      </c>
      <c r="AB1489" s="34" t="n">
        <f aca="false">CEILING(SUM(K1489:Z1489)/COUNTIF(K1489:Z1489,"&gt;0"),0.01)</f>
        <v>591.67</v>
      </c>
      <c r="AC1489" s="34" t="n">
        <f aca="false">AB1489*E1489</f>
        <v>591.67</v>
      </c>
      <c r="AD1489" s="35" t="e">
        <f aca="false">STDEV(K1489:Z1489)/AB1489*100</f>
        <v>#DIV/0!</v>
      </c>
    </row>
    <row r="1490" customFormat="false" ht="12.8" hidden="false" customHeight="false" outlineLevel="0" collapsed="false">
      <c r="A1490" s="21" t="n">
        <v>1477</v>
      </c>
      <c r="B1490" s="22"/>
      <c r="C1490" s="23" t="s">
        <v>1537</v>
      </c>
      <c r="D1490" s="24" t="s">
        <v>59</v>
      </c>
      <c r="E1490" s="25" t="n">
        <v>1</v>
      </c>
      <c r="F1490" s="26"/>
      <c r="G1490" s="25"/>
      <c r="H1490" s="27"/>
      <c r="I1490" s="27"/>
      <c r="J1490" s="28" t="n">
        <v>1.0379</v>
      </c>
      <c r="K1490" s="25"/>
      <c r="L1490" s="29" t="n">
        <v>6000</v>
      </c>
      <c r="M1490" s="30"/>
      <c r="N1490" s="31"/>
      <c r="O1490" s="32"/>
      <c r="P1490" s="32"/>
      <c r="Q1490" s="32"/>
      <c r="R1490" s="32"/>
      <c r="S1490" s="32"/>
      <c r="T1490" s="32"/>
      <c r="U1490" s="32"/>
      <c r="V1490" s="32"/>
      <c r="W1490" s="32"/>
      <c r="X1490" s="32"/>
      <c r="Y1490" s="32"/>
      <c r="Z1490" s="32"/>
      <c r="AA1490" s="33" t="n">
        <f aca="false">COUNTIF(K1490:Z1490,"&gt;0")</f>
        <v>1</v>
      </c>
      <c r="AB1490" s="34" t="n">
        <f aca="false">CEILING(SUM(K1490:Z1490)/COUNTIF(K1490:Z1490,"&gt;0"),0.01)</f>
        <v>6000</v>
      </c>
      <c r="AC1490" s="34" t="n">
        <f aca="false">AB1490*E1490</f>
        <v>6000</v>
      </c>
      <c r="AD1490" s="35" t="e">
        <f aca="false">STDEV(K1490:Z1490)/AB1490*100</f>
        <v>#DIV/0!</v>
      </c>
    </row>
    <row r="1491" customFormat="false" ht="12.8" hidden="false" customHeight="false" outlineLevel="0" collapsed="false">
      <c r="A1491" s="21" t="n">
        <v>1478</v>
      </c>
      <c r="B1491" s="22"/>
      <c r="C1491" s="23" t="s">
        <v>1538</v>
      </c>
      <c r="D1491" s="24" t="s">
        <v>59</v>
      </c>
      <c r="E1491" s="25" t="n">
        <v>1</v>
      </c>
      <c r="F1491" s="26"/>
      <c r="G1491" s="25"/>
      <c r="H1491" s="27"/>
      <c r="I1491" s="27"/>
      <c r="J1491" s="28" t="n">
        <v>1.0379</v>
      </c>
      <c r="K1491" s="25"/>
      <c r="L1491" s="29" t="n">
        <v>8583.33</v>
      </c>
      <c r="M1491" s="30"/>
      <c r="N1491" s="31"/>
      <c r="O1491" s="32"/>
      <c r="P1491" s="32"/>
      <c r="Q1491" s="32"/>
      <c r="R1491" s="32"/>
      <c r="S1491" s="32"/>
      <c r="T1491" s="32"/>
      <c r="U1491" s="32"/>
      <c r="V1491" s="32"/>
      <c r="W1491" s="32"/>
      <c r="X1491" s="32"/>
      <c r="Y1491" s="32"/>
      <c r="Z1491" s="32"/>
      <c r="AA1491" s="33" t="n">
        <f aca="false">COUNTIF(K1491:Z1491,"&gt;0")</f>
        <v>1</v>
      </c>
      <c r="AB1491" s="34" t="n">
        <f aca="false">CEILING(SUM(K1491:Z1491)/COUNTIF(K1491:Z1491,"&gt;0"),0.01)</f>
        <v>8583.33</v>
      </c>
      <c r="AC1491" s="34" t="n">
        <f aca="false">AB1491*E1491</f>
        <v>8583.33</v>
      </c>
      <c r="AD1491" s="35" t="e">
        <f aca="false">STDEV(K1491:Z1491)/AB1491*100</f>
        <v>#DIV/0!</v>
      </c>
    </row>
    <row r="1492" customFormat="false" ht="12.8" hidden="false" customHeight="false" outlineLevel="0" collapsed="false">
      <c r="A1492" s="21" t="n">
        <v>1479</v>
      </c>
      <c r="B1492" s="22"/>
      <c r="C1492" s="23" t="s">
        <v>1539</v>
      </c>
      <c r="D1492" s="24" t="s">
        <v>59</v>
      </c>
      <c r="E1492" s="25" t="n">
        <v>1</v>
      </c>
      <c r="F1492" s="26"/>
      <c r="G1492" s="25"/>
      <c r="H1492" s="27"/>
      <c r="I1492" s="27"/>
      <c r="J1492" s="28" t="n">
        <v>1.0379</v>
      </c>
      <c r="K1492" s="25"/>
      <c r="L1492" s="29" t="n">
        <v>8583.33</v>
      </c>
      <c r="M1492" s="30"/>
      <c r="N1492" s="31"/>
      <c r="O1492" s="32"/>
      <c r="P1492" s="32"/>
      <c r="Q1492" s="32"/>
      <c r="R1492" s="32"/>
      <c r="S1492" s="32"/>
      <c r="T1492" s="32"/>
      <c r="U1492" s="32"/>
      <c r="V1492" s="32"/>
      <c r="W1492" s="32"/>
      <c r="X1492" s="32"/>
      <c r="Y1492" s="32"/>
      <c r="Z1492" s="32"/>
      <c r="AA1492" s="33" t="n">
        <f aca="false">COUNTIF(K1492:Z1492,"&gt;0")</f>
        <v>1</v>
      </c>
      <c r="AB1492" s="34" t="n">
        <f aca="false">CEILING(SUM(K1492:Z1492)/COUNTIF(K1492:Z1492,"&gt;0"),0.01)</f>
        <v>8583.33</v>
      </c>
      <c r="AC1492" s="34" t="n">
        <f aca="false">AB1492*E1492</f>
        <v>8583.33</v>
      </c>
      <c r="AD1492" s="35" t="e">
        <f aca="false">STDEV(K1492:Z1492)/AB1492*100</f>
        <v>#DIV/0!</v>
      </c>
    </row>
    <row r="1493" customFormat="false" ht="12.8" hidden="false" customHeight="false" outlineLevel="0" collapsed="false">
      <c r="A1493" s="21" t="n">
        <v>1480</v>
      </c>
      <c r="B1493" s="22"/>
      <c r="C1493" s="23" t="s">
        <v>1540</v>
      </c>
      <c r="D1493" s="24" t="s">
        <v>59</v>
      </c>
      <c r="E1493" s="25" t="n">
        <v>1</v>
      </c>
      <c r="F1493" s="26"/>
      <c r="G1493" s="25"/>
      <c r="H1493" s="27"/>
      <c r="I1493" s="27"/>
      <c r="J1493" s="28" t="n">
        <v>1.0379</v>
      </c>
      <c r="K1493" s="25"/>
      <c r="L1493" s="29" t="n">
        <v>6833.33</v>
      </c>
      <c r="M1493" s="30"/>
      <c r="N1493" s="31"/>
      <c r="O1493" s="32"/>
      <c r="P1493" s="32"/>
      <c r="Q1493" s="32"/>
      <c r="R1493" s="32"/>
      <c r="S1493" s="32"/>
      <c r="T1493" s="32"/>
      <c r="U1493" s="32"/>
      <c r="V1493" s="32"/>
      <c r="W1493" s="32"/>
      <c r="X1493" s="32"/>
      <c r="Y1493" s="32"/>
      <c r="Z1493" s="32"/>
      <c r="AA1493" s="33" t="n">
        <f aca="false">COUNTIF(K1493:Z1493,"&gt;0")</f>
        <v>1</v>
      </c>
      <c r="AB1493" s="34" t="n">
        <f aca="false">CEILING(SUM(K1493:Z1493)/COUNTIF(K1493:Z1493,"&gt;0"),0.01)</f>
        <v>6833.33</v>
      </c>
      <c r="AC1493" s="34" t="n">
        <f aca="false">AB1493*E1493</f>
        <v>6833.33</v>
      </c>
      <c r="AD1493" s="35" t="e">
        <f aca="false">STDEV(K1493:Z1493)/AB1493*100</f>
        <v>#DIV/0!</v>
      </c>
    </row>
    <row r="1494" customFormat="false" ht="12.8" hidden="false" customHeight="false" outlineLevel="0" collapsed="false">
      <c r="A1494" s="21" t="n">
        <v>1481</v>
      </c>
      <c r="B1494" s="22"/>
      <c r="C1494" s="23" t="s">
        <v>1541</v>
      </c>
      <c r="D1494" s="24" t="s">
        <v>59</v>
      </c>
      <c r="E1494" s="25" t="n">
        <v>1</v>
      </c>
      <c r="F1494" s="26"/>
      <c r="G1494" s="25"/>
      <c r="H1494" s="27"/>
      <c r="I1494" s="27"/>
      <c r="J1494" s="28" t="n">
        <v>1.0379</v>
      </c>
      <c r="K1494" s="25"/>
      <c r="L1494" s="29" t="n">
        <v>9166.67</v>
      </c>
      <c r="M1494" s="30"/>
      <c r="N1494" s="31"/>
      <c r="O1494" s="32"/>
      <c r="P1494" s="32"/>
      <c r="Q1494" s="32"/>
      <c r="R1494" s="32"/>
      <c r="S1494" s="32"/>
      <c r="T1494" s="32"/>
      <c r="U1494" s="32"/>
      <c r="V1494" s="32"/>
      <c r="W1494" s="32"/>
      <c r="X1494" s="32"/>
      <c r="Y1494" s="32"/>
      <c r="Z1494" s="32"/>
      <c r="AA1494" s="33" t="n">
        <f aca="false">COUNTIF(K1494:Z1494,"&gt;0")</f>
        <v>1</v>
      </c>
      <c r="AB1494" s="34" t="n">
        <f aca="false">CEILING(SUM(K1494:Z1494)/COUNTIF(K1494:Z1494,"&gt;0"),0.01)</f>
        <v>9166.67</v>
      </c>
      <c r="AC1494" s="34" t="n">
        <f aca="false">AB1494*E1494</f>
        <v>9166.67</v>
      </c>
      <c r="AD1494" s="35" t="e">
        <f aca="false">STDEV(K1494:Z1494)/AB1494*100</f>
        <v>#DIV/0!</v>
      </c>
    </row>
    <row r="1495" customFormat="false" ht="12.8" hidden="false" customHeight="false" outlineLevel="0" collapsed="false">
      <c r="A1495" s="21" t="n">
        <v>1482</v>
      </c>
      <c r="B1495" s="22"/>
      <c r="C1495" s="23" t="s">
        <v>1542</v>
      </c>
      <c r="D1495" s="24" t="s">
        <v>59</v>
      </c>
      <c r="E1495" s="25" t="n">
        <v>1</v>
      </c>
      <c r="F1495" s="26"/>
      <c r="G1495" s="25"/>
      <c r="H1495" s="27"/>
      <c r="I1495" s="27"/>
      <c r="J1495" s="28" t="n">
        <v>1.0379</v>
      </c>
      <c r="K1495" s="25"/>
      <c r="L1495" s="29" t="n">
        <v>5000</v>
      </c>
      <c r="M1495" s="30"/>
      <c r="N1495" s="31"/>
      <c r="O1495" s="32"/>
      <c r="P1495" s="32"/>
      <c r="Q1495" s="32"/>
      <c r="R1495" s="32"/>
      <c r="S1495" s="32"/>
      <c r="T1495" s="32"/>
      <c r="U1495" s="32"/>
      <c r="V1495" s="32"/>
      <c r="W1495" s="32"/>
      <c r="X1495" s="32"/>
      <c r="Y1495" s="32"/>
      <c r="Z1495" s="32"/>
      <c r="AA1495" s="33" t="n">
        <f aca="false">COUNTIF(K1495:Z1495,"&gt;0")</f>
        <v>1</v>
      </c>
      <c r="AB1495" s="34" t="n">
        <f aca="false">CEILING(SUM(K1495:Z1495)/COUNTIF(K1495:Z1495,"&gt;0"),0.01)</f>
        <v>5000</v>
      </c>
      <c r="AC1495" s="34" t="n">
        <f aca="false">AB1495*E1495</f>
        <v>5000</v>
      </c>
      <c r="AD1495" s="35" t="e">
        <f aca="false">STDEV(K1495:Z1495)/AB1495*100</f>
        <v>#DIV/0!</v>
      </c>
    </row>
    <row r="1496" customFormat="false" ht="12.8" hidden="false" customHeight="false" outlineLevel="0" collapsed="false">
      <c r="A1496" s="21" t="n">
        <v>1483</v>
      </c>
      <c r="B1496" s="22"/>
      <c r="C1496" s="23" t="s">
        <v>1543</v>
      </c>
      <c r="D1496" s="24" t="s">
        <v>59</v>
      </c>
      <c r="E1496" s="25" t="n">
        <v>1</v>
      </c>
      <c r="F1496" s="26"/>
      <c r="G1496" s="25"/>
      <c r="H1496" s="27"/>
      <c r="I1496" s="27"/>
      <c r="J1496" s="28" t="n">
        <v>1.0379</v>
      </c>
      <c r="K1496" s="25"/>
      <c r="L1496" s="29" t="n">
        <v>6933.33</v>
      </c>
      <c r="M1496" s="30"/>
      <c r="N1496" s="31"/>
      <c r="O1496" s="32"/>
      <c r="P1496" s="32"/>
      <c r="Q1496" s="32"/>
      <c r="R1496" s="32"/>
      <c r="S1496" s="32"/>
      <c r="T1496" s="32"/>
      <c r="U1496" s="32"/>
      <c r="V1496" s="32"/>
      <c r="W1496" s="32"/>
      <c r="X1496" s="32"/>
      <c r="Y1496" s="32"/>
      <c r="Z1496" s="32"/>
      <c r="AA1496" s="33" t="n">
        <f aca="false">COUNTIF(K1496:Z1496,"&gt;0")</f>
        <v>1</v>
      </c>
      <c r="AB1496" s="34" t="n">
        <f aca="false">CEILING(SUM(K1496:Z1496)/COUNTIF(K1496:Z1496,"&gt;0"),0.01)</f>
        <v>6933.33</v>
      </c>
      <c r="AC1496" s="34" t="n">
        <f aca="false">AB1496*E1496</f>
        <v>6933.33</v>
      </c>
      <c r="AD1496" s="35" t="e">
        <f aca="false">STDEV(K1496:Z1496)/AB1496*100</f>
        <v>#DIV/0!</v>
      </c>
    </row>
    <row r="1497" customFormat="false" ht="12.8" hidden="false" customHeight="false" outlineLevel="0" collapsed="false">
      <c r="A1497" s="21" t="n">
        <v>1484</v>
      </c>
      <c r="B1497" s="22"/>
      <c r="C1497" s="23" t="s">
        <v>1544</v>
      </c>
      <c r="D1497" s="24" t="s">
        <v>59</v>
      </c>
      <c r="E1497" s="25" t="n">
        <v>1</v>
      </c>
      <c r="F1497" s="26"/>
      <c r="G1497" s="25"/>
      <c r="H1497" s="27"/>
      <c r="I1497" s="27"/>
      <c r="J1497" s="28" t="n">
        <v>1.0379</v>
      </c>
      <c r="K1497" s="25"/>
      <c r="L1497" s="29" t="n">
        <v>51666.67</v>
      </c>
      <c r="M1497" s="30"/>
      <c r="N1497" s="31"/>
      <c r="O1497" s="32"/>
      <c r="P1497" s="32"/>
      <c r="Q1497" s="32"/>
      <c r="R1497" s="32"/>
      <c r="S1497" s="32"/>
      <c r="T1497" s="32"/>
      <c r="U1497" s="32"/>
      <c r="V1497" s="32"/>
      <c r="W1497" s="32"/>
      <c r="X1497" s="32"/>
      <c r="Y1497" s="32"/>
      <c r="Z1497" s="32"/>
      <c r="AA1497" s="33" t="n">
        <f aca="false">COUNTIF(K1497:Z1497,"&gt;0")</f>
        <v>1</v>
      </c>
      <c r="AB1497" s="34" t="n">
        <f aca="false">CEILING(SUM(K1497:Z1497)/COUNTIF(K1497:Z1497,"&gt;0"),0.01)</f>
        <v>51666.67</v>
      </c>
      <c r="AC1497" s="34" t="n">
        <f aca="false">AB1497*E1497</f>
        <v>51666.67</v>
      </c>
      <c r="AD1497" s="35" t="e">
        <f aca="false">STDEV(K1497:Z1497)/AB1497*100</f>
        <v>#DIV/0!</v>
      </c>
    </row>
    <row r="1498" customFormat="false" ht="12.8" hidden="false" customHeight="false" outlineLevel="0" collapsed="false">
      <c r="A1498" s="21" t="n">
        <v>1485</v>
      </c>
      <c r="B1498" s="22"/>
      <c r="C1498" s="23" t="s">
        <v>1545</v>
      </c>
      <c r="D1498" s="24" t="s">
        <v>59</v>
      </c>
      <c r="E1498" s="25" t="n">
        <v>1</v>
      </c>
      <c r="F1498" s="26"/>
      <c r="G1498" s="25"/>
      <c r="H1498" s="27"/>
      <c r="I1498" s="27"/>
      <c r="J1498" s="28" t="n">
        <v>1.0379</v>
      </c>
      <c r="K1498" s="25"/>
      <c r="L1498" s="29" t="n">
        <v>166.67</v>
      </c>
      <c r="M1498" s="30"/>
      <c r="N1498" s="31"/>
      <c r="O1498" s="32"/>
      <c r="P1498" s="32"/>
      <c r="Q1498" s="32"/>
      <c r="R1498" s="32"/>
      <c r="S1498" s="32"/>
      <c r="T1498" s="32"/>
      <c r="U1498" s="32"/>
      <c r="V1498" s="32"/>
      <c r="W1498" s="32"/>
      <c r="X1498" s="32"/>
      <c r="Y1498" s="32"/>
      <c r="Z1498" s="32"/>
      <c r="AA1498" s="33" t="n">
        <f aca="false">COUNTIF(K1498:Z1498,"&gt;0")</f>
        <v>1</v>
      </c>
      <c r="AB1498" s="34" t="n">
        <f aca="false">CEILING(SUM(K1498:Z1498)/COUNTIF(K1498:Z1498,"&gt;0"),0.01)</f>
        <v>166.67</v>
      </c>
      <c r="AC1498" s="34" t="n">
        <f aca="false">AB1498*E1498</f>
        <v>166.67</v>
      </c>
      <c r="AD1498" s="35" t="e">
        <f aca="false">STDEV(K1498:Z1498)/AB1498*100</f>
        <v>#DIV/0!</v>
      </c>
    </row>
    <row r="1499" customFormat="false" ht="12.8" hidden="false" customHeight="false" outlineLevel="0" collapsed="false">
      <c r="A1499" s="21" t="n">
        <v>1486</v>
      </c>
      <c r="B1499" s="22"/>
      <c r="C1499" s="23" t="s">
        <v>1546</v>
      </c>
      <c r="D1499" s="24" t="s">
        <v>59</v>
      </c>
      <c r="E1499" s="25" t="n">
        <v>1</v>
      </c>
      <c r="F1499" s="26"/>
      <c r="G1499" s="25"/>
      <c r="H1499" s="27"/>
      <c r="I1499" s="27"/>
      <c r="J1499" s="28" t="n">
        <v>1.0379</v>
      </c>
      <c r="K1499" s="25"/>
      <c r="L1499" s="29" t="n">
        <v>250</v>
      </c>
      <c r="M1499" s="30"/>
      <c r="N1499" s="31"/>
      <c r="O1499" s="32"/>
      <c r="P1499" s="32"/>
      <c r="Q1499" s="32"/>
      <c r="R1499" s="32"/>
      <c r="S1499" s="32"/>
      <c r="T1499" s="32"/>
      <c r="U1499" s="32"/>
      <c r="V1499" s="32"/>
      <c r="W1499" s="32"/>
      <c r="X1499" s="32"/>
      <c r="Y1499" s="32"/>
      <c r="Z1499" s="32"/>
      <c r="AA1499" s="33" t="n">
        <f aca="false">COUNTIF(K1499:Z1499,"&gt;0")</f>
        <v>1</v>
      </c>
      <c r="AB1499" s="34" t="n">
        <f aca="false">CEILING(SUM(K1499:Z1499)/COUNTIF(K1499:Z1499,"&gt;0"),0.01)</f>
        <v>250</v>
      </c>
      <c r="AC1499" s="34" t="n">
        <f aca="false">AB1499*E1499</f>
        <v>250</v>
      </c>
      <c r="AD1499" s="35" t="e">
        <f aca="false">STDEV(K1499:Z1499)/AB1499*100</f>
        <v>#DIV/0!</v>
      </c>
    </row>
    <row r="1500" customFormat="false" ht="12.8" hidden="false" customHeight="false" outlineLevel="0" collapsed="false">
      <c r="A1500" s="21" t="n">
        <v>1487</v>
      </c>
      <c r="B1500" s="22"/>
      <c r="C1500" s="23" t="s">
        <v>1547</v>
      </c>
      <c r="D1500" s="24" t="s">
        <v>59</v>
      </c>
      <c r="E1500" s="25" t="n">
        <v>1</v>
      </c>
      <c r="F1500" s="26"/>
      <c r="G1500" s="25"/>
      <c r="H1500" s="27"/>
      <c r="I1500" s="27"/>
      <c r="J1500" s="28" t="n">
        <v>1.0379</v>
      </c>
      <c r="K1500" s="25"/>
      <c r="L1500" s="29" t="n">
        <v>333.33</v>
      </c>
      <c r="M1500" s="30"/>
      <c r="N1500" s="31"/>
      <c r="O1500" s="32"/>
      <c r="P1500" s="32"/>
      <c r="Q1500" s="32"/>
      <c r="R1500" s="32"/>
      <c r="S1500" s="32"/>
      <c r="T1500" s="32"/>
      <c r="U1500" s="32"/>
      <c r="V1500" s="32"/>
      <c r="W1500" s="32"/>
      <c r="X1500" s="32"/>
      <c r="Y1500" s="32"/>
      <c r="Z1500" s="32"/>
      <c r="AA1500" s="33" t="n">
        <f aca="false">COUNTIF(K1500:Z1500,"&gt;0")</f>
        <v>1</v>
      </c>
      <c r="AB1500" s="34" t="n">
        <f aca="false">CEILING(SUM(K1500:Z1500)/COUNTIF(K1500:Z1500,"&gt;0"),0.01)</f>
        <v>333.33</v>
      </c>
      <c r="AC1500" s="34" t="n">
        <f aca="false">AB1500*E1500</f>
        <v>333.33</v>
      </c>
      <c r="AD1500" s="35" t="e">
        <f aca="false">STDEV(K1500:Z1500)/AB1500*100</f>
        <v>#DIV/0!</v>
      </c>
    </row>
    <row r="1501" customFormat="false" ht="12.8" hidden="false" customHeight="false" outlineLevel="0" collapsed="false">
      <c r="A1501" s="21" t="n">
        <v>1488</v>
      </c>
      <c r="B1501" s="22"/>
      <c r="C1501" s="23" t="s">
        <v>1548</v>
      </c>
      <c r="D1501" s="24" t="s">
        <v>59</v>
      </c>
      <c r="E1501" s="25" t="n">
        <v>1</v>
      </c>
      <c r="F1501" s="26"/>
      <c r="G1501" s="25"/>
      <c r="H1501" s="27"/>
      <c r="I1501" s="27"/>
      <c r="J1501" s="28" t="n">
        <v>1.0379</v>
      </c>
      <c r="K1501" s="25"/>
      <c r="L1501" s="29" t="n">
        <v>666.67</v>
      </c>
      <c r="M1501" s="30"/>
      <c r="N1501" s="31"/>
      <c r="O1501" s="32"/>
      <c r="P1501" s="32"/>
      <c r="Q1501" s="32"/>
      <c r="R1501" s="32"/>
      <c r="S1501" s="32"/>
      <c r="T1501" s="32"/>
      <c r="U1501" s="32"/>
      <c r="V1501" s="32"/>
      <c r="W1501" s="32"/>
      <c r="X1501" s="32"/>
      <c r="Y1501" s="32"/>
      <c r="Z1501" s="32"/>
      <c r="AA1501" s="33" t="n">
        <f aca="false">COUNTIF(K1501:Z1501,"&gt;0")</f>
        <v>1</v>
      </c>
      <c r="AB1501" s="34" t="n">
        <f aca="false">CEILING(SUM(K1501:Z1501)/COUNTIF(K1501:Z1501,"&gt;0"),0.01)</f>
        <v>666.67</v>
      </c>
      <c r="AC1501" s="34" t="n">
        <f aca="false">AB1501*E1501</f>
        <v>666.67</v>
      </c>
      <c r="AD1501" s="35" t="e">
        <f aca="false">STDEV(K1501:Z1501)/AB1501*100</f>
        <v>#DIV/0!</v>
      </c>
    </row>
    <row r="1502" customFormat="false" ht="12.8" hidden="false" customHeight="false" outlineLevel="0" collapsed="false">
      <c r="A1502" s="21" t="n">
        <v>1489</v>
      </c>
      <c r="B1502" s="22"/>
      <c r="C1502" s="23" t="s">
        <v>1549</v>
      </c>
      <c r="D1502" s="24" t="s">
        <v>59</v>
      </c>
      <c r="E1502" s="25" t="n">
        <v>1</v>
      </c>
      <c r="F1502" s="26"/>
      <c r="G1502" s="25"/>
      <c r="H1502" s="27"/>
      <c r="I1502" s="27"/>
      <c r="J1502" s="28" t="n">
        <v>1.0379</v>
      </c>
      <c r="K1502" s="25"/>
      <c r="L1502" s="29" t="n">
        <v>843.33</v>
      </c>
      <c r="M1502" s="30"/>
      <c r="N1502" s="31"/>
      <c r="O1502" s="32"/>
      <c r="P1502" s="32"/>
      <c r="Q1502" s="32"/>
      <c r="R1502" s="32"/>
      <c r="S1502" s="32"/>
      <c r="T1502" s="32"/>
      <c r="U1502" s="32"/>
      <c r="V1502" s="32"/>
      <c r="W1502" s="32"/>
      <c r="X1502" s="32"/>
      <c r="Y1502" s="32"/>
      <c r="Z1502" s="32"/>
      <c r="AA1502" s="33" t="n">
        <f aca="false">COUNTIF(K1502:Z1502,"&gt;0")</f>
        <v>1</v>
      </c>
      <c r="AB1502" s="34" t="n">
        <f aca="false">CEILING(SUM(K1502:Z1502)/COUNTIF(K1502:Z1502,"&gt;0"),0.01)</f>
        <v>843.33</v>
      </c>
      <c r="AC1502" s="34" t="n">
        <f aca="false">AB1502*E1502</f>
        <v>843.33</v>
      </c>
      <c r="AD1502" s="35" t="e">
        <f aca="false">STDEV(K1502:Z1502)/AB1502*100</f>
        <v>#DIV/0!</v>
      </c>
    </row>
    <row r="1503" customFormat="false" ht="12.8" hidden="false" customHeight="false" outlineLevel="0" collapsed="false">
      <c r="A1503" s="21" t="n">
        <v>1490</v>
      </c>
      <c r="B1503" s="22"/>
      <c r="C1503" s="23" t="s">
        <v>1550</v>
      </c>
      <c r="D1503" s="24" t="s">
        <v>59</v>
      </c>
      <c r="E1503" s="25" t="n">
        <v>1</v>
      </c>
      <c r="F1503" s="26"/>
      <c r="G1503" s="25"/>
      <c r="H1503" s="27"/>
      <c r="I1503" s="27"/>
      <c r="J1503" s="28" t="n">
        <v>1.0379</v>
      </c>
      <c r="K1503" s="25"/>
      <c r="L1503" s="29" t="n">
        <v>166.67</v>
      </c>
      <c r="M1503" s="30"/>
      <c r="N1503" s="31"/>
      <c r="O1503" s="32"/>
      <c r="P1503" s="32"/>
      <c r="Q1503" s="32"/>
      <c r="R1503" s="32"/>
      <c r="S1503" s="32"/>
      <c r="T1503" s="32"/>
      <c r="U1503" s="32"/>
      <c r="V1503" s="32"/>
      <c r="W1503" s="32"/>
      <c r="X1503" s="32"/>
      <c r="Y1503" s="32"/>
      <c r="Z1503" s="32"/>
      <c r="AA1503" s="33" t="n">
        <f aca="false">COUNTIF(K1503:Z1503,"&gt;0")</f>
        <v>1</v>
      </c>
      <c r="AB1503" s="34" t="n">
        <f aca="false">CEILING(SUM(K1503:Z1503)/COUNTIF(K1503:Z1503,"&gt;0"),0.01)</f>
        <v>166.67</v>
      </c>
      <c r="AC1503" s="34" t="n">
        <f aca="false">AB1503*E1503</f>
        <v>166.67</v>
      </c>
      <c r="AD1503" s="35" t="e">
        <f aca="false">STDEV(K1503:Z1503)/AB1503*100</f>
        <v>#DIV/0!</v>
      </c>
    </row>
    <row r="1504" customFormat="false" ht="12.8" hidden="false" customHeight="false" outlineLevel="0" collapsed="false">
      <c r="A1504" s="21" t="n">
        <v>1491</v>
      </c>
      <c r="B1504" s="22"/>
      <c r="C1504" s="23" t="s">
        <v>1551</v>
      </c>
      <c r="D1504" s="24" t="s">
        <v>59</v>
      </c>
      <c r="E1504" s="25" t="n">
        <v>1</v>
      </c>
      <c r="F1504" s="26"/>
      <c r="G1504" s="25"/>
      <c r="H1504" s="27"/>
      <c r="I1504" s="27"/>
      <c r="J1504" s="28" t="n">
        <v>1.0379</v>
      </c>
      <c r="K1504" s="25"/>
      <c r="L1504" s="29" t="n">
        <v>41.67</v>
      </c>
      <c r="M1504" s="30"/>
      <c r="N1504" s="31"/>
      <c r="O1504" s="32"/>
      <c r="P1504" s="32"/>
      <c r="Q1504" s="32"/>
      <c r="R1504" s="32"/>
      <c r="S1504" s="32"/>
      <c r="T1504" s="32"/>
      <c r="U1504" s="32"/>
      <c r="V1504" s="32"/>
      <c r="W1504" s="32"/>
      <c r="X1504" s="32"/>
      <c r="Y1504" s="32"/>
      <c r="Z1504" s="32"/>
      <c r="AA1504" s="33" t="n">
        <f aca="false">COUNTIF(K1504:Z1504,"&gt;0")</f>
        <v>1</v>
      </c>
      <c r="AB1504" s="34" t="n">
        <f aca="false">CEILING(SUM(K1504:Z1504)/COUNTIF(K1504:Z1504,"&gt;0"),0.01)</f>
        <v>41.67</v>
      </c>
      <c r="AC1504" s="34" t="n">
        <f aca="false">AB1504*E1504</f>
        <v>41.67</v>
      </c>
      <c r="AD1504" s="35" t="e">
        <f aca="false">STDEV(K1504:Z1504)/AB1504*100</f>
        <v>#DIV/0!</v>
      </c>
    </row>
    <row r="1505" customFormat="false" ht="12.8" hidden="false" customHeight="false" outlineLevel="0" collapsed="false">
      <c r="A1505" s="21" t="n">
        <v>1492</v>
      </c>
      <c r="B1505" s="22"/>
      <c r="C1505" s="23" t="s">
        <v>1552</v>
      </c>
      <c r="D1505" s="24" t="s">
        <v>59</v>
      </c>
      <c r="E1505" s="25" t="n">
        <v>1</v>
      </c>
      <c r="F1505" s="26"/>
      <c r="G1505" s="25"/>
      <c r="H1505" s="27"/>
      <c r="I1505" s="27"/>
      <c r="J1505" s="28" t="n">
        <v>1.0379</v>
      </c>
      <c r="K1505" s="25"/>
      <c r="L1505" s="29" t="n">
        <v>41.67</v>
      </c>
      <c r="M1505" s="30"/>
      <c r="N1505" s="31"/>
      <c r="O1505" s="32"/>
      <c r="P1505" s="32"/>
      <c r="Q1505" s="32"/>
      <c r="R1505" s="32"/>
      <c r="S1505" s="32"/>
      <c r="T1505" s="32"/>
      <c r="U1505" s="32"/>
      <c r="V1505" s="32"/>
      <c r="W1505" s="32"/>
      <c r="X1505" s="32"/>
      <c r="Y1505" s="32"/>
      <c r="Z1505" s="32"/>
      <c r="AA1505" s="33" t="n">
        <f aca="false">COUNTIF(K1505:Z1505,"&gt;0")</f>
        <v>1</v>
      </c>
      <c r="AB1505" s="34" t="n">
        <f aca="false">CEILING(SUM(K1505:Z1505)/COUNTIF(K1505:Z1505,"&gt;0"),0.01)</f>
        <v>41.67</v>
      </c>
      <c r="AC1505" s="34" t="n">
        <f aca="false">AB1505*E1505</f>
        <v>41.67</v>
      </c>
      <c r="AD1505" s="35" t="e">
        <f aca="false">STDEV(K1505:Z1505)/AB1505*100</f>
        <v>#DIV/0!</v>
      </c>
    </row>
    <row r="1506" customFormat="false" ht="12.8" hidden="false" customHeight="false" outlineLevel="0" collapsed="false">
      <c r="A1506" s="21" t="n">
        <v>1493</v>
      </c>
      <c r="B1506" s="22"/>
      <c r="C1506" s="23" t="s">
        <v>1553</v>
      </c>
      <c r="D1506" s="24" t="s">
        <v>59</v>
      </c>
      <c r="E1506" s="25" t="n">
        <v>1</v>
      </c>
      <c r="F1506" s="26"/>
      <c r="G1506" s="25"/>
      <c r="H1506" s="27"/>
      <c r="I1506" s="27"/>
      <c r="J1506" s="28" t="n">
        <v>1.0379</v>
      </c>
      <c r="K1506" s="25"/>
      <c r="L1506" s="29" t="n">
        <v>166.67</v>
      </c>
      <c r="M1506" s="30"/>
      <c r="N1506" s="31"/>
      <c r="O1506" s="32"/>
      <c r="P1506" s="32"/>
      <c r="Q1506" s="32"/>
      <c r="R1506" s="32"/>
      <c r="S1506" s="32"/>
      <c r="T1506" s="32"/>
      <c r="U1506" s="32"/>
      <c r="V1506" s="32"/>
      <c r="W1506" s="32"/>
      <c r="X1506" s="32"/>
      <c r="Y1506" s="32"/>
      <c r="Z1506" s="32"/>
      <c r="AA1506" s="33" t="n">
        <f aca="false">COUNTIF(K1506:Z1506,"&gt;0")</f>
        <v>1</v>
      </c>
      <c r="AB1506" s="34" t="n">
        <f aca="false">CEILING(SUM(K1506:Z1506)/COUNTIF(K1506:Z1506,"&gt;0"),0.01)</f>
        <v>166.67</v>
      </c>
      <c r="AC1506" s="34" t="n">
        <f aca="false">AB1506*E1506</f>
        <v>166.67</v>
      </c>
      <c r="AD1506" s="35" t="e">
        <f aca="false">STDEV(K1506:Z1506)/AB1506*100</f>
        <v>#DIV/0!</v>
      </c>
    </row>
    <row r="1507" customFormat="false" ht="12.8" hidden="false" customHeight="false" outlineLevel="0" collapsed="false">
      <c r="A1507" s="21" t="n">
        <v>1494</v>
      </c>
      <c r="B1507" s="22"/>
      <c r="C1507" s="23" t="s">
        <v>1554</v>
      </c>
      <c r="D1507" s="24" t="s">
        <v>59</v>
      </c>
      <c r="E1507" s="25" t="n">
        <v>1</v>
      </c>
      <c r="F1507" s="26"/>
      <c r="G1507" s="25"/>
      <c r="H1507" s="27"/>
      <c r="I1507" s="27"/>
      <c r="J1507" s="28" t="n">
        <v>1.0379</v>
      </c>
      <c r="K1507" s="25"/>
      <c r="L1507" s="29" t="n">
        <v>250</v>
      </c>
      <c r="M1507" s="30"/>
      <c r="N1507" s="31"/>
      <c r="O1507" s="32"/>
      <c r="P1507" s="32"/>
      <c r="Q1507" s="32"/>
      <c r="R1507" s="32"/>
      <c r="S1507" s="32"/>
      <c r="T1507" s="32"/>
      <c r="U1507" s="32"/>
      <c r="V1507" s="32"/>
      <c r="W1507" s="32"/>
      <c r="X1507" s="32"/>
      <c r="Y1507" s="32"/>
      <c r="Z1507" s="32"/>
      <c r="AA1507" s="33" t="n">
        <f aca="false">COUNTIF(K1507:Z1507,"&gt;0")</f>
        <v>1</v>
      </c>
      <c r="AB1507" s="34" t="n">
        <f aca="false">CEILING(SUM(K1507:Z1507)/COUNTIF(K1507:Z1507,"&gt;0"),0.01)</f>
        <v>250</v>
      </c>
      <c r="AC1507" s="34" t="n">
        <f aca="false">AB1507*E1507</f>
        <v>250</v>
      </c>
      <c r="AD1507" s="35" t="e">
        <f aca="false">STDEV(K1507:Z1507)/AB1507*100</f>
        <v>#DIV/0!</v>
      </c>
    </row>
    <row r="1508" customFormat="false" ht="12.8" hidden="false" customHeight="false" outlineLevel="0" collapsed="false">
      <c r="A1508" s="21" t="n">
        <v>1495</v>
      </c>
      <c r="B1508" s="22"/>
      <c r="C1508" s="23" t="s">
        <v>1555</v>
      </c>
      <c r="D1508" s="24" t="s">
        <v>59</v>
      </c>
      <c r="E1508" s="25" t="n">
        <v>1</v>
      </c>
      <c r="F1508" s="26"/>
      <c r="G1508" s="25"/>
      <c r="H1508" s="27"/>
      <c r="I1508" s="27"/>
      <c r="J1508" s="28" t="n">
        <v>1.0379</v>
      </c>
      <c r="K1508" s="25"/>
      <c r="L1508" s="29" t="n">
        <v>258.33</v>
      </c>
      <c r="M1508" s="30"/>
      <c r="N1508" s="31"/>
      <c r="O1508" s="32"/>
      <c r="P1508" s="32"/>
      <c r="Q1508" s="32"/>
      <c r="R1508" s="32"/>
      <c r="S1508" s="32"/>
      <c r="T1508" s="32"/>
      <c r="U1508" s="32"/>
      <c r="V1508" s="32"/>
      <c r="W1508" s="32"/>
      <c r="X1508" s="32"/>
      <c r="Y1508" s="32"/>
      <c r="Z1508" s="32"/>
      <c r="AA1508" s="33" t="n">
        <f aca="false">COUNTIF(K1508:Z1508,"&gt;0")</f>
        <v>1</v>
      </c>
      <c r="AB1508" s="34" t="n">
        <f aca="false">CEILING(SUM(K1508:Z1508)/COUNTIF(K1508:Z1508,"&gt;0"),0.01)</f>
        <v>258.33</v>
      </c>
      <c r="AC1508" s="34" t="n">
        <f aca="false">AB1508*E1508</f>
        <v>258.33</v>
      </c>
      <c r="AD1508" s="35" t="e">
        <f aca="false">STDEV(K1508:Z1508)/AB1508*100</f>
        <v>#DIV/0!</v>
      </c>
    </row>
    <row r="1509" customFormat="false" ht="12.8" hidden="false" customHeight="false" outlineLevel="0" collapsed="false">
      <c r="A1509" s="21" t="n">
        <v>1496</v>
      </c>
      <c r="B1509" s="22"/>
      <c r="C1509" s="23" t="s">
        <v>1556</v>
      </c>
      <c r="D1509" s="24" t="s">
        <v>59</v>
      </c>
      <c r="E1509" s="25" t="n">
        <v>1</v>
      </c>
      <c r="F1509" s="26"/>
      <c r="G1509" s="25"/>
      <c r="H1509" s="27"/>
      <c r="I1509" s="27"/>
      <c r="J1509" s="28" t="n">
        <v>1.0379</v>
      </c>
      <c r="K1509" s="25"/>
      <c r="L1509" s="29" t="n">
        <v>333.33</v>
      </c>
      <c r="M1509" s="30"/>
      <c r="N1509" s="31"/>
      <c r="O1509" s="32"/>
      <c r="P1509" s="32"/>
      <c r="Q1509" s="32"/>
      <c r="R1509" s="32"/>
      <c r="S1509" s="32"/>
      <c r="T1509" s="32"/>
      <c r="U1509" s="32"/>
      <c r="V1509" s="32"/>
      <c r="W1509" s="32"/>
      <c r="X1509" s="32"/>
      <c r="Y1509" s="32"/>
      <c r="Z1509" s="32"/>
      <c r="AA1509" s="33" t="n">
        <f aca="false">COUNTIF(K1509:Z1509,"&gt;0")</f>
        <v>1</v>
      </c>
      <c r="AB1509" s="34" t="n">
        <f aca="false">CEILING(SUM(K1509:Z1509)/COUNTIF(K1509:Z1509,"&gt;0"),0.01)</f>
        <v>333.33</v>
      </c>
      <c r="AC1509" s="34" t="n">
        <f aca="false">AB1509*E1509</f>
        <v>333.33</v>
      </c>
      <c r="AD1509" s="35" t="e">
        <f aca="false">STDEV(K1509:Z1509)/AB1509*100</f>
        <v>#DIV/0!</v>
      </c>
    </row>
    <row r="1510" customFormat="false" ht="12.8" hidden="false" customHeight="false" outlineLevel="0" collapsed="false">
      <c r="A1510" s="21" t="n">
        <v>1497</v>
      </c>
      <c r="B1510" s="22"/>
      <c r="C1510" s="23" t="s">
        <v>1557</v>
      </c>
      <c r="D1510" s="24" t="s">
        <v>59</v>
      </c>
      <c r="E1510" s="25" t="n">
        <v>1</v>
      </c>
      <c r="F1510" s="26"/>
      <c r="G1510" s="25"/>
      <c r="H1510" s="27"/>
      <c r="I1510" s="27"/>
      <c r="J1510" s="28" t="n">
        <v>1.0379</v>
      </c>
      <c r="K1510" s="25"/>
      <c r="L1510" s="29" t="n">
        <v>333.33</v>
      </c>
      <c r="M1510" s="30"/>
      <c r="N1510" s="31"/>
      <c r="O1510" s="32"/>
      <c r="P1510" s="32"/>
      <c r="Q1510" s="32"/>
      <c r="R1510" s="32"/>
      <c r="S1510" s="32"/>
      <c r="T1510" s="32"/>
      <c r="U1510" s="32"/>
      <c r="V1510" s="32"/>
      <c r="W1510" s="32"/>
      <c r="X1510" s="32"/>
      <c r="Y1510" s="32"/>
      <c r="Z1510" s="32"/>
      <c r="AA1510" s="33" t="n">
        <f aca="false">COUNTIF(K1510:Z1510,"&gt;0")</f>
        <v>1</v>
      </c>
      <c r="AB1510" s="34" t="n">
        <f aca="false">CEILING(SUM(K1510:Z1510)/COUNTIF(K1510:Z1510,"&gt;0"),0.01)</f>
        <v>333.33</v>
      </c>
      <c r="AC1510" s="34" t="n">
        <f aca="false">AB1510*E1510</f>
        <v>333.33</v>
      </c>
      <c r="AD1510" s="35" t="e">
        <f aca="false">STDEV(K1510:Z1510)/AB1510*100</f>
        <v>#DIV/0!</v>
      </c>
    </row>
    <row r="1511" customFormat="false" ht="12.8" hidden="false" customHeight="false" outlineLevel="0" collapsed="false">
      <c r="A1511" s="21" t="n">
        <v>1498</v>
      </c>
      <c r="B1511" s="22"/>
      <c r="C1511" s="23" t="s">
        <v>1558</v>
      </c>
      <c r="D1511" s="24" t="s">
        <v>59</v>
      </c>
      <c r="E1511" s="25" t="n">
        <v>1</v>
      </c>
      <c r="F1511" s="26"/>
      <c r="G1511" s="25"/>
      <c r="H1511" s="27"/>
      <c r="I1511" s="27"/>
      <c r="J1511" s="28" t="n">
        <v>1.0379</v>
      </c>
      <c r="K1511" s="25"/>
      <c r="L1511" s="29" t="n">
        <v>798.33</v>
      </c>
      <c r="M1511" s="30"/>
      <c r="N1511" s="31"/>
      <c r="O1511" s="32"/>
      <c r="P1511" s="32"/>
      <c r="Q1511" s="32"/>
      <c r="R1511" s="32"/>
      <c r="S1511" s="32"/>
      <c r="T1511" s="32"/>
      <c r="U1511" s="32"/>
      <c r="V1511" s="32"/>
      <c r="W1511" s="32"/>
      <c r="X1511" s="32"/>
      <c r="Y1511" s="32"/>
      <c r="Z1511" s="32"/>
      <c r="AA1511" s="33" t="n">
        <f aca="false">COUNTIF(K1511:Z1511,"&gt;0")</f>
        <v>1</v>
      </c>
      <c r="AB1511" s="34" t="n">
        <f aca="false">CEILING(SUM(K1511:Z1511)/COUNTIF(K1511:Z1511,"&gt;0"),0.01)</f>
        <v>798.33</v>
      </c>
      <c r="AC1511" s="34" t="n">
        <f aca="false">AB1511*E1511</f>
        <v>798.33</v>
      </c>
      <c r="AD1511" s="35" t="e">
        <f aca="false">STDEV(K1511:Z1511)/AB1511*100</f>
        <v>#DIV/0!</v>
      </c>
    </row>
    <row r="1512" customFormat="false" ht="12.8" hidden="false" customHeight="false" outlineLevel="0" collapsed="false">
      <c r="A1512" s="21" t="n">
        <v>1499</v>
      </c>
      <c r="B1512" s="22"/>
      <c r="C1512" s="23" t="s">
        <v>1559</v>
      </c>
      <c r="D1512" s="24" t="s">
        <v>59</v>
      </c>
      <c r="E1512" s="25" t="n">
        <v>1</v>
      </c>
      <c r="F1512" s="26"/>
      <c r="G1512" s="25"/>
      <c r="H1512" s="27"/>
      <c r="I1512" s="27"/>
      <c r="J1512" s="28" t="n">
        <v>1.0379</v>
      </c>
      <c r="K1512" s="25"/>
      <c r="L1512" s="29" t="n">
        <v>250</v>
      </c>
      <c r="M1512" s="30"/>
      <c r="N1512" s="31"/>
      <c r="O1512" s="32"/>
      <c r="P1512" s="32"/>
      <c r="Q1512" s="32"/>
      <c r="R1512" s="32"/>
      <c r="S1512" s="32"/>
      <c r="T1512" s="32"/>
      <c r="U1512" s="32"/>
      <c r="V1512" s="32"/>
      <c r="W1512" s="32"/>
      <c r="X1512" s="32"/>
      <c r="Y1512" s="32"/>
      <c r="Z1512" s="32"/>
      <c r="AA1512" s="33" t="n">
        <f aca="false">COUNTIF(K1512:Z1512,"&gt;0")</f>
        <v>1</v>
      </c>
      <c r="AB1512" s="34" t="n">
        <f aca="false">CEILING(SUM(K1512:Z1512)/COUNTIF(K1512:Z1512,"&gt;0"),0.01)</f>
        <v>250</v>
      </c>
      <c r="AC1512" s="34" t="n">
        <f aca="false">AB1512*E1512</f>
        <v>250</v>
      </c>
      <c r="AD1512" s="35" t="e">
        <f aca="false">STDEV(K1512:Z1512)/AB1512*100</f>
        <v>#DIV/0!</v>
      </c>
    </row>
    <row r="1513" customFormat="false" ht="12.8" hidden="false" customHeight="false" outlineLevel="0" collapsed="false">
      <c r="A1513" s="21" t="n">
        <v>1500</v>
      </c>
      <c r="B1513" s="22"/>
      <c r="C1513" s="23" t="s">
        <v>1560</v>
      </c>
      <c r="D1513" s="24" t="s">
        <v>59</v>
      </c>
      <c r="E1513" s="25" t="n">
        <v>1</v>
      </c>
      <c r="F1513" s="26"/>
      <c r="G1513" s="25"/>
      <c r="H1513" s="27"/>
      <c r="I1513" s="27"/>
      <c r="J1513" s="28" t="n">
        <v>1.0379</v>
      </c>
      <c r="K1513" s="25"/>
      <c r="L1513" s="29" t="n">
        <v>2500</v>
      </c>
      <c r="M1513" s="30"/>
      <c r="N1513" s="31"/>
      <c r="O1513" s="32"/>
      <c r="P1513" s="32"/>
      <c r="Q1513" s="32"/>
      <c r="R1513" s="32"/>
      <c r="S1513" s="32"/>
      <c r="T1513" s="32"/>
      <c r="U1513" s="32"/>
      <c r="V1513" s="32"/>
      <c r="W1513" s="32"/>
      <c r="X1513" s="32"/>
      <c r="Y1513" s="32"/>
      <c r="Z1513" s="32"/>
      <c r="AA1513" s="33" t="n">
        <f aca="false">COUNTIF(K1513:Z1513,"&gt;0")</f>
        <v>1</v>
      </c>
      <c r="AB1513" s="34" t="n">
        <f aca="false">CEILING(SUM(K1513:Z1513)/COUNTIF(K1513:Z1513,"&gt;0"),0.01)</f>
        <v>2500</v>
      </c>
      <c r="AC1513" s="34" t="n">
        <f aca="false">AB1513*E1513</f>
        <v>2500</v>
      </c>
      <c r="AD1513" s="35" t="e">
        <f aca="false">STDEV(K1513:Z1513)/AB1513*100</f>
        <v>#DIV/0!</v>
      </c>
    </row>
    <row r="1514" customFormat="false" ht="12.8" hidden="false" customHeight="false" outlineLevel="0" collapsed="false">
      <c r="A1514" s="21" t="n">
        <v>1501</v>
      </c>
      <c r="B1514" s="22"/>
      <c r="C1514" s="23" t="s">
        <v>1561</v>
      </c>
      <c r="D1514" s="24" t="s">
        <v>59</v>
      </c>
      <c r="E1514" s="25" t="n">
        <v>1</v>
      </c>
      <c r="F1514" s="26"/>
      <c r="G1514" s="25"/>
      <c r="H1514" s="27"/>
      <c r="I1514" s="27"/>
      <c r="J1514" s="28" t="n">
        <v>1.0379</v>
      </c>
      <c r="K1514" s="25"/>
      <c r="L1514" s="29" t="n">
        <v>1000</v>
      </c>
      <c r="M1514" s="30"/>
      <c r="N1514" s="31"/>
      <c r="O1514" s="32"/>
      <c r="P1514" s="32"/>
      <c r="Q1514" s="32"/>
      <c r="R1514" s="32"/>
      <c r="S1514" s="32"/>
      <c r="T1514" s="32"/>
      <c r="U1514" s="32"/>
      <c r="V1514" s="32"/>
      <c r="W1514" s="32"/>
      <c r="X1514" s="32"/>
      <c r="Y1514" s="32"/>
      <c r="Z1514" s="32"/>
      <c r="AA1514" s="33" t="n">
        <f aca="false">COUNTIF(K1514:Z1514,"&gt;0")</f>
        <v>1</v>
      </c>
      <c r="AB1514" s="34" t="n">
        <f aca="false">CEILING(SUM(K1514:Z1514)/COUNTIF(K1514:Z1514,"&gt;0"),0.01)</f>
        <v>1000</v>
      </c>
      <c r="AC1514" s="34" t="n">
        <f aca="false">AB1514*E1514</f>
        <v>1000</v>
      </c>
      <c r="AD1514" s="35" t="e">
        <f aca="false">STDEV(K1514:Z1514)/AB1514*100</f>
        <v>#DIV/0!</v>
      </c>
    </row>
    <row r="1515" customFormat="false" ht="12.8" hidden="false" customHeight="false" outlineLevel="0" collapsed="false">
      <c r="A1515" s="21" t="n">
        <v>1502</v>
      </c>
      <c r="B1515" s="22"/>
      <c r="C1515" s="23" t="s">
        <v>1562</v>
      </c>
      <c r="D1515" s="24" t="s">
        <v>59</v>
      </c>
      <c r="E1515" s="25" t="n">
        <v>1</v>
      </c>
      <c r="F1515" s="26"/>
      <c r="G1515" s="25"/>
      <c r="H1515" s="27"/>
      <c r="I1515" s="27"/>
      <c r="J1515" s="28" t="n">
        <v>1.0379</v>
      </c>
      <c r="K1515" s="25"/>
      <c r="L1515" s="29" t="n">
        <v>750</v>
      </c>
      <c r="M1515" s="30"/>
      <c r="N1515" s="31"/>
      <c r="O1515" s="32"/>
      <c r="P1515" s="32"/>
      <c r="Q1515" s="32"/>
      <c r="R1515" s="32"/>
      <c r="S1515" s="32"/>
      <c r="T1515" s="32"/>
      <c r="U1515" s="32"/>
      <c r="V1515" s="32"/>
      <c r="W1515" s="32"/>
      <c r="X1515" s="32"/>
      <c r="Y1515" s="32"/>
      <c r="Z1515" s="32"/>
      <c r="AA1515" s="33" t="n">
        <f aca="false">COUNTIF(K1515:Z1515,"&gt;0")</f>
        <v>1</v>
      </c>
      <c r="AB1515" s="34" t="n">
        <f aca="false">CEILING(SUM(K1515:Z1515)/COUNTIF(K1515:Z1515,"&gt;0"),0.01)</f>
        <v>750</v>
      </c>
      <c r="AC1515" s="34" t="n">
        <f aca="false">AB1515*E1515</f>
        <v>750</v>
      </c>
      <c r="AD1515" s="35" t="e">
        <f aca="false">STDEV(K1515:Z1515)/AB1515*100</f>
        <v>#DIV/0!</v>
      </c>
    </row>
    <row r="1516" customFormat="false" ht="12.8" hidden="false" customHeight="false" outlineLevel="0" collapsed="false">
      <c r="A1516" s="21" t="n">
        <v>1503</v>
      </c>
      <c r="B1516" s="22"/>
      <c r="C1516" s="23" t="s">
        <v>1563</v>
      </c>
      <c r="D1516" s="24" t="s">
        <v>59</v>
      </c>
      <c r="E1516" s="25" t="n">
        <v>1</v>
      </c>
      <c r="F1516" s="26"/>
      <c r="G1516" s="25"/>
      <c r="H1516" s="27"/>
      <c r="I1516" s="27"/>
      <c r="J1516" s="28" t="n">
        <v>1.0379</v>
      </c>
      <c r="K1516" s="25"/>
      <c r="L1516" s="29" t="n">
        <v>2250</v>
      </c>
      <c r="M1516" s="30"/>
      <c r="N1516" s="31"/>
      <c r="O1516" s="32"/>
      <c r="P1516" s="32"/>
      <c r="Q1516" s="32"/>
      <c r="R1516" s="32"/>
      <c r="S1516" s="32"/>
      <c r="T1516" s="32"/>
      <c r="U1516" s="32"/>
      <c r="V1516" s="32"/>
      <c r="W1516" s="32"/>
      <c r="X1516" s="32"/>
      <c r="Y1516" s="32"/>
      <c r="Z1516" s="32"/>
      <c r="AA1516" s="33" t="n">
        <f aca="false">COUNTIF(K1516:Z1516,"&gt;0")</f>
        <v>1</v>
      </c>
      <c r="AB1516" s="34" t="n">
        <f aca="false">CEILING(SUM(K1516:Z1516)/COUNTIF(K1516:Z1516,"&gt;0"),0.01)</f>
        <v>2250</v>
      </c>
      <c r="AC1516" s="34" t="n">
        <f aca="false">AB1516*E1516</f>
        <v>2250</v>
      </c>
      <c r="AD1516" s="35" t="e">
        <f aca="false">STDEV(K1516:Z1516)/AB1516*100</f>
        <v>#DIV/0!</v>
      </c>
    </row>
    <row r="1517" customFormat="false" ht="12.8" hidden="false" customHeight="false" outlineLevel="0" collapsed="false">
      <c r="A1517" s="21" t="n">
        <v>1504</v>
      </c>
      <c r="B1517" s="22"/>
      <c r="C1517" s="23" t="s">
        <v>1564</v>
      </c>
      <c r="D1517" s="24" t="s">
        <v>59</v>
      </c>
      <c r="E1517" s="25" t="n">
        <v>1</v>
      </c>
      <c r="F1517" s="26"/>
      <c r="G1517" s="25"/>
      <c r="H1517" s="27"/>
      <c r="I1517" s="27"/>
      <c r="J1517" s="28" t="n">
        <v>1.0379</v>
      </c>
      <c r="K1517" s="25"/>
      <c r="L1517" s="29" t="n">
        <v>1750</v>
      </c>
      <c r="M1517" s="30"/>
      <c r="N1517" s="31"/>
      <c r="O1517" s="32"/>
      <c r="P1517" s="32"/>
      <c r="Q1517" s="32"/>
      <c r="R1517" s="32"/>
      <c r="S1517" s="32"/>
      <c r="T1517" s="32"/>
      <c r="U1517" s="32"/>
      <c r="V1517" s="32"/>
      <c r="W1517" s="32"/>
      <c r="X1517" s="32"/>
      <c r="Y1517" s="32"/>
      <c r="Z1517" s="32"/>
      <c r="AA1517" s="33" t="n">
        <f aca="false">COUNTIF(K1517:Z1517,"&gt;0")</f>
        <v>1</v>
      </c>
      <c r="AB1517" s="34" t="n">
        <f aca="false">CEILING(SUM(K1517:Z1517)/COUNTIF(K1517:Z1517,"&gt;0"),0.01)</f>
        <v>1750</v>
      </c>
      <c r="AC1517" s="34" t="n">
        <f aca="false">AB1517*E1517</f>
        <v>1750</v>
      </c>
      <c r="AD1517" s="35" t="e">
        <f aca="false">STDEV(K1517:Z1517)/AB1517*100</f>
        <v>#DIV/0!</v>
      </c>
    </row>
    <row r="1518" customFormat="false" ht="12.8" hidden="false" customHeight="false" outlineLevel="0" collapsed="false">
      <c r="A1518" s="21" t="n">
        <v>1505</v>
      </c>
      <c r="B1518" s="22"/>
      <c r="C1518" s="23" t="s">
        <v>1565</v>
      </c>
      <c r="D1518" s="24" t="s">
        <v>59</v>
      </c>
      <c r="E1518" s="25" t="n">
        <v>1</v>
      </c>
      <c r="F1518" s="26"/>
      <c r="G1518" s="25"/>
      <c r="H1518" s="27"/>
      <c r="I1518" s="27"/>
      <c r="J1518" s="28" t="n">
        <v>1.0379</v>
      </c>
      <c r="K1518" s="25"/>
      <c r="L1518" s="29" t="n">
        <v>2083.33</v>
      </c>
      <c r="M1518" s="30"/>
      <c r="N1518" s="31"/>
      <c r="O1518" s="32"/>
      <c r="P1518" s="32"/>
      <c r="Q1518" s="32"/>
      <c r="R1518" s="32"/>
      <c r="S1518" s="32"/>
      <c r="T1518" s="32"/>
      <c r="U1518" s="32"/>
      <c r="V1518" s="32"/>
      <c r="W1518" s="32"/>
      <c r="X1518" s="32"/>
      <c r="Y1518" s="32"/>
      <c r="Z1518" s="32"/>
      <c r="AA1518" s="33" t="n">
        <f aca="false">COUNTIF(K1518:Z1518,"&gt;0")</f>
        <v>1</v>
      </c>
      <c r="AB1518" s="34" t="n">
        <f aca="false">CEILING(SUM(K1518:Z1518)/COUNTIF(K1518:Z1518,"&gt;0"),0.01)</f>
        <v>2083.33</v>
      </c>
      <c r="AC1518" s="34" t="n">
        <f aca="false">AB1518*E1518</f>
        <v>2083.33</v>
      </c>
      <c r="AD1518" s="35" t="e">
        <f aca="false">STDEV(K1518:Z1518)/AB1518*100</f>
        <v>#DIV/0!</v>
      </c>
    </row>
    <row r="1519" customFormat="false" ht="12.8" hidden="false" customHeight="false" outlineLevel="0" collapsed="false">
      <c r="A1519" s="21" t="n">
        <v>1506</v>
      </c>
      <c r="B1519" s="22"/>
      <c r="C1519" s="23" t="s">
        <v>1566</v>
      </c>
      <c r="D1519" s="24" t="s">
        <v>59</v>
      </c>
      <c r="E1519" s="25" t="n">
        <v>1</v>
      </c>
      <c r="F1519" s="26"/>
      <c r="G1519" s="25"/>
      <c r="H1519" s="27"/>
      <c r="I1519" s="27"/>
      <c r="J1519" s="28" t="n">
        <v>1.0379</v>
      </c>
      <c r="K1519" s="25"/>
      <c r="L1519" s="29" t="n">
        <v>1750</v>
      </c>
      <c r="M1519" s="30"/>
      <c r="N1519" s="31"/>
      <c r="O1519" s="32"/>
      <c r="P1519" s="32"/>
      <c r="Q1519" s="32"/>
      <c r="R1519" s="32"/>
      <c r="S1519" s="32"/>
      <c r="T1519" s="32"/>
      <c r="U1519" s="32"/>
      <c r="V1519" s="32"/>
      <c r="W1519" s="32"/>
      <c r="X1519" s="32"/>
      <c r="Y1519" s="32"/>
      <c r="Z1519" s="32"/>
      <c r="AA1519" s="33" t="n">
        <f aca="false">COUNTIF(K1519:Z1519,"&gt;0")</f>
        <v>1</v>
      </c>
      <c r="AB1519" s="34" t="n">
        <f aca="false">CEILING(SUM(K1519:Z1519)/COUNTIF(K1519:Z1519,"&gt;0"),0.01)</f>
        <v>1750</v>
      </c>
      <c r="AC1519" s="34" t="n">
        <f aca="false">AB1519*E1519</f>
        <v>1750</v>
      </c>
      <c r="AD1519" s="35" t="e">
        <f aca="false">STDEV(K1519:Z1519)/AB1519*100</f>
        <v>#DIV/0!</v>
      </c>
    </row>
    <row r="1520" customFormat="false" ht="12.8" hidden="false" customHeight="false" outlineLevel="0" collapsed="false">
      <c r="A1520" s="21" t="n">
        <v>1507</v>
      </c>
      <c r="B1520" s="22"/>
      <c r="C1520" s="23" t="s">
        <v>1567</v>
      </c>
      <c r="D1520" s="24" t="s">
        <v>59</v>
      </c>
      <c r="E1520" s="25" t="n">
        <v>1</v>
      </c>
      <c r="F1520" s="26"/>
      <c r="G1520" s="25"/>
      <c r="H1520" s="27"/>
      <c r="I1520" s="27"/>
      <c r="J1520" s="28" t="n">
        <v>1.0379</v>
      </c>
      <c r="K1520" s="25"/>
      <c r="L1520" s="29" t="n">
        <v>1933.33</v>
      </c>
      <c r="M1520" s="30"/>
      <c r="N1520" s="31"/>
      <c r="O1520" s="32"/>
      <c r="P1520" s="32"/>
      <c r="Q1520" s="32"/>
      <c r="R1520" s="32"/>
      <c r="S1520" s="32"/>
      <c r="T1520" s="32"/>
      <c r="U1520" s="32"/>
      <c r="V1520" s="32"/>
      <c r="W1520" s="32"/>
      <c r="X1520" s="32"/>
      <c r="Y1520" s="32"/>
      <c r="Z1520" s="32"/>
      <c r="AA1520" s="33" t="n">
        <f aca="false">COUNTIF(K1520:Z1520,"&gt;0")</f>
        <v>1</v>
      </c>
      <c r="AB1520" s="34" t="n">
        <f aca="false">CEILING(SUM(K1520:Z1520)/COUNTIF(K1520:Z1520,"&gt;0"),0.01)</f>
        <v>1933.33</v>
      </c>
      <c r="AC1520" s="34" t="n">
        <f aca="false">AB1520*E1520</f>
        <v>1933.33</v>
      </c>
      <c r="AD1520" s="35" t="e">
        <f aca="false">STDEV(K1520:Z1520)/AB1520*100</f>
        <v>#DIV/0!</v>
      </c>
    </row>
    <row r="1521" customFormat="false" ht="12.8" hidden="false" customHeight="false" outlineLevel="0" collapsed="false">
      <c r="A1521" s="21" t="n">
        <v>1508</v>
      </c>
      <c r="B1521" s="22"/>
      <c r="C1521" s="23" t="s">
        <v>1568</v>
      </c>
      <c r="D1521" s="24" t="s">
        <v>59</v>
      </c>
      <c r="E1521" s="25" t="n">
        <v>1</v>
      </c>
      <c r="F1521" s="26"/>
      <c r="G1521" s="25"/>
      <c r="H1521" s="27"/>
      <c r="I1521" s="27"/>
      <c r="J1521" s="28" t="n">
        <v>1.0379</v>
      </c>
      <c r="K1521" s="25"/>
      <c r="L1521" s="29" t="n">
        <v>1666.67</v>
      </c>
      <c r="M1521" s="30"/>
      <c r="N1521" s="31"/>
      <c r="O1521" s="32"/>
      <c r="P1521" s="32"/>
      <c r="Q1521" s="32"/>
      <c r="R1521" s="32"/>
      <c r="S1521" s="32"/>
      <c r="T1521" s="32"/>
      <c r="U1521" s="32"/>
      <c r="V1521" s="32"/>
      <c r="W1521" s="32"/>
      <c r="X1521" s="32"/>
      <c r="Y1521" s="32"/>
      <c r="Z1521" s="32"/>
      <c r="AA1521" s="33" t="n">
        <f aca="false">COUNTIF(K1521:Z1521,"&gt;0")</f>
        <v>1</v>
      </c>
      <c r="AB1521" s="34" t="n">
        <f aca="false">CEILING(SUM(K1521:Z1521)/COUNTIF(K1521:Z1521,"&gt;0"),0.01)</f>
        <v>1666.67</v>
      </c>
      <c r="AC1521" s="34" t="n">
        <f aca="false">AB1521*E1521</f>
        <v>1666.67</v>
      </c>
      <c r="AD1521" s="35" t="e">
        <f aca="false">STDEV(K1521:Z1521)/AB1521*100</f>
        <v>#DIV/0!</v>
      </c>
    </row>
    <row r="1522" customFormat="false" ht="12.8" hidden="false" customHeight="false" outlineLevel="0" collapsed="false">
      <c r="A1522" s="21" t="n">
        <v>1509</v>
      </c>
      <c r="B1522" s="22"/>
      <c r="C1522" s="23" t="s">
        <v>1569</v>
      </c>
      <c r="D1522" s="24" t="s">
        <v>59</v>
      </c>
      <c r="E1522" s="25" t="n">
        <v>1</v>
      </c>
      <c r="F1522" s="26"/>
      <c r="G1522" s="25"/>
      <c r="H1522" s="27"/>
      <c r="I1522" s="27"/>
      <c r="J1522" s="28" t="n">
        <v>1.0379</v>
      </c>
      <c r="K1522" s="25"/>
      <c r="L1522" s="29" t="n">
        <v>1000</v>
      </c>
      <c r="M1522" s="30"/>
      <c r="N1522" s="31"/>
      <c r="O1522" s="32"/>
      <c r="P1522" s="32"/>
      <c r="Q1522" s="32"/>
      <c r="R1522" s="32"/>
      <c r="S1522" s="32"/>
      <c r="T1522" s="32"/>
      <c r="U1522" s="32"/>
      <c r="V1522" s="32"/>
      <c r="W1522" s="32"/>
      <c r="X1522" s="32"/>
      <c r="Y1522" s="32"/>
      <c r="Z1522" s="32"/>
      <c r="AA1522" s="33" t="n">
        <f aca="false">COUNTIF(K1522:Z1522,"&gt;0")</f>
        <v>1</v>
      </c>
      <c r="AB1522" s="34" t="n">
        <f aca="false">CEILING(SUM(K1522:Z1522)/COUNTIF(K1522:Z1522,"&gt;0"),0.01)</f>
        <v>1000</v>
      </c>
      <c r="AC1522" s="34" t="n">
        <f aca="false">AB1522*E1522</f>
        <v>1000</v>
      </c>
      <c r="AD1522" s="35" t="e">
        <f aca="false">STDEV(K1522:Z1522)/AB1522*100</f>
        <v>#DIV/0!</v>
      </c>
    </row>
    <row r="1523" customFormat="false" ht="12.8" hidden="false" customHeight="false" outlineLevel="0" collapsed="false">
      <c r="A1523" s="21" t="n">
        <v>1510</v>
      </c>
      <c r="B1523" s="22"/>
      <c r="C1523" s="23" t="s">
        <v>1570</v>
      </c>
      <c r="D1523" s="24" t="s">
        <v>59</v>
      </c>
      <c r="E1523" s="25" t="n">
        <v>1</v>
      </c>
      <c r="F1523" s="26"/>
      <c r="G1523" s="25"/>
      <c r="H1523" s="27"/>
      <c r="I1523" s="27"/>
      <c r="J1523" s="28" t="n">
        <v>1.0379</v>
      </c>
      <c r="K1523" s="25"/>
      <c r="L1523" s="29" t="n">
        <v>2666.67</v>
      </c>
      <c r="M1523" s="30"/>
      <c r="N1523" s="31"/>
      <c r="O1523" s="32"/>
      <c r="P1523" s="32"/>
      <c r="Q1523" s="32"/>
      <c r="R1523" s="32"/>
      <c r="S1523" s="32"/>
      <c r="T1523" s="32"/>
      <c r="U1523" s="32"/>
      <c r="V1523" s="32"/>
      <c r="W1523" s="32"/>
      <c r="X1523" s="32"/>
      <c r="Y1523" s="32"/>
      <c r="Z1523" s="32"/>
      <c r="AA1523" s="33" t="n">
        <f aca="false">COUNTIF(K1523:Z1523,"&gt;0")</f>
        <v>1</v>
      </c>
      <c r="AB1523" s="34" t="n">
        <f aca="false">CEILING(SUM(K1523:Z1523)/COUNTIF(K1523:Z1523,"&gt;0"),0.01)</f>
        <v>2666.67</v>
      </c>
      <c r="AC1523" s="34" t="n">
        <f aca="false">AB1523*E1523</f>
        <v>2666.67</v>
      </c>
      <c r="AD1523" s="35" t="e">
        <f aca="false">STDEV(K1523:Z1523)/AB1523*100</f>
        <v>#DIV/0!</v>
      </c>
    </row>
    <row r="1524" customFormat="false" ht="12.8" hidden="false" customHeight="false" outlineLevel="0" collapsed="false">
      <c r="A1524" s="21" t="n">
        <v>1511</v>
      </c>
      <c r="B1524" s="22"/>
      <c r="C1524" s="23" t="s">
        <v>1571</v>
      </c>
      <c r="D1524" s="24" t="s">
        <v>59</v>
      </c>
      <c r="E1524" s="25" t="n">
        <v>1</v>
      </c>
      <c r="F1524" s="26"/>
      <c r="G1524" s="25"/>
      <c r="H1524" s="27"/>
      <c r="I1524" s="27"/>
      <c r="J1524" s="28" t="n">
        <v>1.0379</v>
      </c>
      <c r="K1524" s="25"/>
      <c r="L1524" s="29" t="n">
        <v>725</v>
      </c>
      <c r="M1524" s="30"/>
      <c r="N1524" s="31"/>
      <c r="O1524" s="32"/>
      <c r="P1524" s="32"/>
      <c r="Q1524" s="32"/>
      <c r="R1524" s="32"/>
      <c r="S1524" s="32"/>
      <c r="T1524" s="32"/>
      <c r="U1524" s="32"/>
      <c r="V1524" s="32"/>
      <c r="W1524" s="32"/>
      <c r="X1524" s="32"/>
      <c r="Y1524" s="32"/>
      <c r="Z1524" s="32"/>
      <c r="AA1524" s="33" t="n">
        <f aca="false">COUNTIF(K1524:Z1524,"&gt;0")</f>
        <v>1</v>
      </c>
      <c r="AB1524" s="34" t="n">
        <f aca="false">CEILING(SUM(K1524:Z1524)/COUNTIF(K1524:Z1524,"&gt;0"),0.01)</f>
        <v>725</v>
      </c>
      <c r="AC1524" s="34" t="n">
        <f aca="false">AB1524*E1524</f>
        <v>725</v>
      </c>
      <c r="AD1524" s="35" t="e">
        <f aca="false">STDEV(K1524:Z1524)/AB1524*100</f>
        <v>#DIV/0!</v>
      </c>
    </row>
    <row r="1525" customFormat="false" ht="12.8" hidden="false" customHeight="false" outlineLevel="0" collapsed="false">
      <c r="A1525" s="21" t="n">
        <v>1512</v>
      </c>
      <c r="B1525" s="22"/>
      <c r="C1525" s="23" t="s">
        <v>1572</v>
      </c>
      <c r="D1525" s="24" t="s">
        <v>59</v>
      </c>
      <c r="E1525" s="25" t="n">
        <v>1</v>
      </c>
      <c r="F1525" s="26"/>
      <c r="G1525" s="25"/>
      <c r="H1525" s="27"/>
      <c r="I1525" s="27"/>
      <c r="J1525" s="28" t="n">
        <v>1.0379</v>
      </c>
      <c r="K1525" s="25"/>
      <c r="L1525" s="29" t="n">
        <v>1083.33</v>
      </c>
      <c r="M1525" s="30"/>
      <c r="N1525" s="31"/>
      <c r="O1525" s="32"/>
      <c r="P1525" s="32"/>
      <c r="Q1525" s="32"/>
      <c r="R1525" s="32"/>
      <c r="S1525" s="32"/>
      <c r="T1525" s="32"/>
      <c r="U1525" s="32"/>
      <c r="V1525" s="32"/>
      <c r="W1525" s="32"/>
      <c r="X1525" s="32"/>
      <c r="Y1525" s="32"/>
      <c r="Z1525" s="32"/>
      <c r="AA1525" s="33" t="n">
        <f aca="false">COUNTIF(K1525:Z1525,"&gt;0")</f>
        <v>1</v>
      </c>
      <c r="AB1525" s="34" t="n">
        <f aca="false">CEILING(SUM(K1525:Z1525)/COUNTIF(K1525:Z1525,"&gt;0"),0.01)</f>
        <v>1083.33</v>
      </c>
      <c r="AC1525" s="34" t="n">
        <f aca="false">AB1525*E1525</f>
        <v>1083.33</v>
      </c>
      <c r="AD1525" s="35" t="e">
        <f aca="false">STDEV(K1525:Z1525)/AB1525*100</f>
        <v>#DIV/0!</v>
      </c>
    </row>
    <row r="1526" customFormat="false" ht="12.8" hidden="false" customHeight="false" outlineLevel="0" collapsed="false">
      <c r="A1526" s="21" t="n">
        <v>1513</v>
      </c>
      <c r="B1526" s="22"/>
      <c r="C1526" s="23" t="s">
        <v>1573</v>
      </c>
      <c r="D1526" s="24" t="s">
        <v>59</v>
      </c>
      <c r="E1526" s="25" t="n">
        <v>1</v>
      </c>
      <c r="F1526" s="26"/>
      <c r="G1526" s="25"/>
      <c r="H1526" s="27"/>
      <c r="I1526" s="27"/>
      <c r="J1526" s="28" t="n">
        <v>1.0379</v>
      </c>
      <c r="K1526" s="25"/>
      <c r="L1526" s="29" t="n">
        <v>4583.33</v>
      </c>
      <c r="M1526" s="30"/>
      <c r="N1526" s="31"/>
      <c r="O1526" s="32"/>
      <c r="P1526" s="32"/>
      <c r="Q1526" s="32"/>
      <c r="R1526" s="32"/>
      <c r="S1526" s="32"/>
      <c r="T1526" s="32"/>
      <c r="U1526" s="32"/>
      <c r="V1526" s="32"/>
      <c r="W1526" s="32"/>
      <c r="X1526" s="32"/>
      <c r="Y1526" s="32"/>
      <c r="Z1526" s="32"/>
      <c r="AA1526" s="33" t="n">
        <f aca="false">COUNTIF(K1526:Z1526,"&gt;0")</f>
        <v>1</v>
      </c>
      <c r="AB1526" s="34" t="n">
        <f aca="false">CEILING(SUM(K1526:Z1526)/COUNTIF(K1526:Z1526,"&gt;0"),0.01)</f>
        <v>4583.33</v>
      </c>
      <c r="AC1526" s="34" t="n">
        <f aca="false">AB1526*E1526</f>
        <v>4583.33</v>
      </c>
      <c r="AD1526" s="35" t="e">
        <f aca="false">STDEV(K1526:Z1526)/AB1526*100</f>
        <v>#DIV/0!</v>
      </c>
    </row>
    <row r="1527" customFormat="false" ht="12.8" hidden="false" customHeight="false" outlineLevel="0" collapsed="false">
      <c r="A1527" s="21" t="n">
        <v>1514</v>
      </c>
      <c r="B1527" s="22"/>
      <c r="C1527" s="23" t="s">
        <v>1574</v>
      </c>
      <c r="D1527" s="24" t="s">
        <v>59</v>
      </c>
      <c r="E1527" s="25" t="n">
        <v>1</v>
      </c>
      <c r="F1527" s="26"/>
      <c r="G1527" s="25"/>
      <c r="H1527" s="27"/>
      <c r="I1527" s="27"/>
      <c r="J1527" s="28" t="n">
        <v>1.0379</v>
      </c>
      <c r="K1527" s="25"/>
      <c r="L1527" s="29" t="n">
        <v>2166.67</v>
      </c>
      <c r="M1527" s="30"/>
      <c r="N1527" s="31"/>
      <c r="O1527" s="32"/>
      <c r="P1527" s="32"/>
      <c r="Q1527" s="32"/>
      <c r="R1527" s="32"/>
      <c r="S1527" s="32"/>
      <c r="T1527" s="32"/>
      <c r="U1527" s="32"/>
      <c r="V1527" s="32"/>
      <c r="W1527" s="32"/>
      <c r="X1527" s="32"/>
      <c r="Y1527" s="32"/>
      <c r="Z1527" s="32"/>
      <c r="AA1527" s="33" t="n">
        <f aca="false">COUNTIF(K1527:Z1527,"&gt;0")</f>
        <v>1</v>
      </c>
      <c r="AB1527" s="34" t="n">
        <f aca="false">CEILING(SUM(K1527:Z1527)/COUNTIF(K1527:Z1527,"&gt;0"),0.01)</f>
        <v>2166.67</v>
      </c>
      <c r="AC1527" s="34" t="n">
        <f aca="false">AB1527*E1527</f>
        <v>2166.67</v>
      </c>
      <c r="AD1527" s="35" t="e">
        <f aca="false">STDEV(K1527:Z1527)/AB1527*100</f>
        <v>#DIV/0!</v>
      </c>
    </row>
    <row r="1528" customFormat="false" ht="12.8" hidden="false" customHeight="false" outlineLevel="0" collapsed="false">
      <c r="A1528" s="21" t="n">
        <v>1515</v>
      </c>
      <c r="B1528" s="22"/>
      <c r="C1528" s="23" t="s">
        <v>1575</v>
      </c>
      <c r="D1528" s="24" t="s">
        <v>59</v>
      </c>
      <c r="E1528" s="25" t="n">
        <v>1</v>
      </c>
      <c r="F1528" s="26"/>
      <c r="G1528" s="25"/>
      <c r="H1528" s="27"/>
      <c r="I1528" s="27"/>
      <c r="J1528" s="28" t="n">
        <v>1.0379</v>
      </c>
      <c r="K1528" s="25"/>
      <c r="L1528" s="29" t="n">
        <v>7166.67</v>
      </c>
      <c r="M1528" s="30"/>
      <c r="N1528" s="31"/>
      <c r="O1528" s="32"/>
      <c r="P1528" s="32"/>
      <c r="Q1528" s="32"/>
      <c r="R1528" s="32"/>
      <c r="S1528" s="32"/>
      <c r="T1528" s="32"/>
      <c r="U1528" s="32"/>
      <c r="V1528" s="32"/>
      <c r="W1528" s="32"/>
      <c r="X1528" s="32"/>
      <c r="Y1528" s="32"/>
      <c r="Z1528" s="32"/>
      <c r="AA1528" s="33" t="n">
        <f aca="false">COUNTIF(K1528:Z1528,"&gt;0")</f>
        <v>1</v>
      </c>
      <c r="AB1528" s="34" t="n">
        <f aca="false">CEILING(SUM(K1528:Z1528)/COUNTIF(K1528:Z1528,"&gt;0"),0.01)</f>
        <v>7166.67</v>
      </c>
      <c r="AC1528" s="34" t="n">
        <f aca="false">AB1528*E1528</f>
        <v>7166.67</v>
      </c>
      <c r="AD1528" s="35" t="e">
        <f aca="false">STDEV(K1528:Z1528)/AB1528*100</f>
        <v>#DIV/0!</v>
      </c>
    </row>
    <row r="1529" customFormat="false" ht="12.8" hidden="false" customHeight="false" outlineLevel="0" collapsed="false">
      <c r="A1529" s="21" t="n">
        <v>1516</v>
      </c>
      <c r="B1529" s="22"/>
      <c r="C1529" s="23" t="s">
        <v>1576</v>
      </c>
      <c r="D1529" s="24" t="s">
        <v>59</v>
      </c>
      <c r="E1529" s="25" t="n">
        <v>1</v>
      </c>
      <c r="F1529" s="26"/>
      <c r="G1529" s="25"/>
      <c r="H1529" s="27"/>
      <c r="I1529" s="27"/>
      <c r="J1529" s="28" t="n">
        <v>1.0379</v>
      </c>
      <c r="K1529" s="25"/>
      <c r="L1529" s="29" t="n">
        <v>11666.67</v>
      </c>
      <c r="M1529" s="30"/>
      <c r="N1529" s="31"/>
      <c r="O1529" s="32"/>
      <c r="P1529" s="32"/>
      <c r="Q1529" s="32"/>
      <c r="R1529" s="32"/>
      <c r="S1529" s="32"/>
      <c r="T1529" s="32"/>
      <c r="U1529" s="32"/>
      <c r="V1529" s="32"/>
      <c r="W1529" s="32"/>
      <c r="X1529" s="32"/>
      <c r="Y1529" s="32"/>
      <c r="Z1529" s="32"/>
      <c r="AA1529" s="33" t="n">
        <f aca="false">COUNTIF(K1529:Z1529,"&gt;0")</f>
        <v>1</v>
      </c>
      <c r="AB1529" s="34" t="n">
        <f aca="false">CEILING(SUM(K1529:Z1529)/COUNTIF(K1529:Z1529,"&gt;0"),0.01)</f>
        <v>11666.67</v>
      </c>
      <c r="AC1529" s="34" t="n">
        <f aca="false">AB1529*E1529</f>
        <v>11666.67</v>
      </c>
      <c r="AD1529" s="35" t="e">
        <f aca="false">STDEV(K1529:Z1529)/AB1529*100</f>
        <v>#DIV/0!</v>
      </c>
    </row>
    <row r="1530" customFormat="false" ht="12.8" hidden="false" customHeight="false" outlineLevel="0" collapsed="false">
      <c r="A1530" s="21" t="n">
        <v>1517</v>
      </c>
      <c r="B1530" s="22"/>
      <c r="C1530" s="23" t="s">
        <v>1577</v>
      </c>
      <c r="D1530" s="24" t="s">
        <v>59</v>
      </c>
      <c r="E1530" s="25" t="n">
        <v>1</v>
      </c>
      <c r="F1530" s="26"/>
      <c r="G1530" s="25"/>
      <c r="H1530" s="27"/>
      <c r="I1530" s="27"/>
      <c r="J1530" s="28" t="n">
        <v>1.0379</v>
      </c>
      <c r="K1530" s="25"/>
      <c r="L1530" s="29" t="n">
        <v>9166.67</v>
      </c>
      <c r="M1530" s="30"/>
      <c r="N1530" s="31"/>
      <c r="O1530" s="32"/>
      <c r="P1530" s="32"/>
      <c r="Q1530" s="32"/>
      <c r="R1530" s="32"/>
      <c r="S1530" s="32"/>
      <c r="T1530" s="32"/>
      <c r="U1530" s="32"/>
      <c r="V1530" s="32"/>
      <c r="W1530" s="32"/>
      <c r="X1530" s="32"/>
      <c r="Y1530" s="32"/>
      <c r="Z1530" s="32"/>
      <c r="AA1530" s="33" t="n">
        <f aca="false">COUNTIF(K1530:Z1530,"&gt;0")</f>
        <v>1</v>
      </c>
      <c r="AB1530" s="34" t="n">
        <f aca="false">CEILING(SUM(K1530:Z1530)/COUNTIF(K1530:Z1530,"&gt;0"),0.01)</f>
        <v>9166.67</v>
      </c>
      <c r="AC1530" s="34" t="n">
        <f aca="false">AB1530*E1530</f>
        <v>9166.67</v>
      </c>
      <c r="AD1530" s="35" t="e">
        <f aca="false">STDEV(K1530:Z1530)/AB1530*100</f>
        <v>#DIV/0!</v>
      </c>
    </row>
    <row r="1531" customFormat="false" ht="12.8" hidden="false" customHeight="false" outlineLevel="0" collapsed="false">
      <c r="A1531" s="21" t="n">
        <v>1518</v>
      </c>
      <c r="B1531" s="22"/>
      <c r="C1531" s="23" t="s">
        <v>1578</v>
      </c>
      <c r="D1531" s="24" t="s">
        <v>59</v>
      </c>
      <c r="E1531" s="25" t="n">
        <v>1</v>
      </c>
      <c r="F1531" s="26"/>
      <c r="G1531" s="25"/>
      <c r="H1531" s="27"/>
      <c r="I1531" s="27"/>
      <c r="J1531" s="28" t="n">
        <v>1.0379</v>
      </c>
      <c r="K1531" s="25"/>
      <c r="L1531" s="29" t="n">
        <v>8333.33</v>
      </c>
      <c r="M1531" s="30"/>
      <c r="N1531" s="31"/>
      <c r="O1531" s="32"/>
      <c r="P1531" s="32"/>
      <c r="Q1531" s="32"/>
      <c r="R1531" s="32"/>
      <c r="S1531" s="32"/>
      <c r="T1531" s="32"/>
      <c r="U1531" s="32"/>
      <c r="V1531" s="32"/>
      <c r="W1531" s="32"/>
      <c r="X1531" s="32"/>
      <c r="Y1531" s="32"/>
      <c r="Z1531" s="32"/>
      <c r="AA1531" s="33" t="n">
        <f aca="false">COUNTIF(K1531:Z1531,"&gt;0")</f>
        <v>1</v>
      </c>
      <c r="AB1531" s="34" t="n">
        <f aca="false">CEILING(SUM(K1531:Z1531)/COUNTIF(K1531:Z1531,"&gt;0"),0.01)</f>
        <v>8333.33</v>
      </c>
      <c r="AC1531" s="34" t="n">
        <f aca="false">AB1531*E1531</f>
        <v>8333.33</v>
      </c>
      <c r="AD1531" s="35" t="e">
        <f aca="false">STDEV(K1531:Z1531)/AB1531*100</f>
        <v>#DIV/0!</v>
      </c>
    </row>
    <row r="1532" customFormat="false" ht="12.8" hidden="false" customHeight="false" outlineLevel="0" collapsed="false">
      <c r="A1532" s="21" t="n">
        <v>1519</v>
      </c>
      <c r="B1532" s="22"/>
      <c r="C1532" s="23" t="s">
        <v>1579</v>
      </c>
      <c r="D1532" s="24" t="s">
        <v>59</v>
      </c>
      <c r="E1532" s="25" t="n">
        <v>1</v>
      </c>
      <c r="F1532" s="26"/>
      <c r="G1532" s="25"/>
      <c r="H1532" s="27"/>
      <c r="I1532" s="27"/>
      <c r="J1532" s="28" t="n">
        <v>1.0379</v>
      </c>
      <c r="K1532" s="25"/>
      <c r="L1532" s="29" t="n">
        <v>6666.67</v>
      </c>
      <c r="M1532" s="30"/>
      <c r="N1532" s="31"/>
      <c r="O1532" s="32"/>
      <c r="P1532" s="32"/>
      <c r="Q1532" s="32"/>
      <c r="R1532" s="32"/>
      <c r="S1532" s="32"/>
      <c r="T1532" s="32"/>
      <c r="U1532" s="32"/>
      <c r="V1532" s="32"/>
      <c r="W1532" s="32"/>
      <c r="X1532" s="32"/>
      <c r="Y1532" s="32"/>
      <c r="Z1532" s="32"/>
      <c r="AA1532" s="33" t="n">
        <f aca="false">COUNTIF(K1532:Z1532,"&gt;0")</f>
        <v>1</v>
      </c>
      <c r="AB1532" s="34" t="n">
        <f aca="false">CEILING(SUM(K1532:Z1532)/COUNTIF(K1532:Z1532,"&gt;0"),0.01)</f>
        <v>6666.67</v>
      </c>
      <c r="AC1532" s="34" t="n">
        <f aca="false">AB1532*E1532</f>
        <v>6666.67</v>
      </c>
      <c r="AD1532" s="35" t="e">
        <f aca="false">STDEV(K1532:Z1532)/AB1532*100</f>
        <v>#DIV/0!</v>
      </c>
    </row>
    <row r="1533" customFormat="false" ht="12.8" hidden="false" customHeight="false" outlineLevel="0" collapsed="false">
      <c r="A1533" s="21" t="n">
        <v>1520</v>
      </c>
      <c r="B1533" s="22"/>
      <c r="C1533" s="23" t="s">
        <v>1580</v>
      </c>
      <c r="D1533" s="24" t="s">
        <v>59</v>
      </c>
      <c r="E1533" s="25" t="n">
        <v>1</v>
      </c>
      <c r="F1533" s="26"/>
      <c r="G1533" s="25"/>
      <c r="H1533" s="27"/>
      <c r="I1533" s="27"/>
      <c r="J1533" s="28" t="n">
        <v>1.0379</v>
      </c>
      <c r="K1533" s="25"/>
      <c r="L1533" s="29" t="n">
        <v>7666.67</v>
      </c>
      <c r="M1533" s="30"/>
      <c r="N1533" s="31"/>
      <c r="O1533" s="32"/>
      <c r="P1533" s="32"/>
      <c r="Q1533" s="32"/>
      <c r="R1533" s="32"/>
      <c r="S1533" s="32"/>
      <c r="T1533" s="32"/>
      <c r="U1533" s="32"/>
      <c r="V1533" s="32"/>
      <c r="W1533" s="32"/>
      <c r="X1533" s="32"/>
      <c r="Y1533" s="32"/>
      <c r="Z1533" s="32"/>
      <c r="AA1533" s="33" t="n">
        <f aca="false">COUNTIF(K1533:Z1533,"&gt;0")</f>
        <v>1</v>
      </c>
      <c r="AB1533" s="34" t="n">
        <f aca="false">CEILING(SUM(K1533:Z1533)/COUNTIF(K1533:Z1533,"&gt;0"),0.01)</f>
        <v>7666.67</v>
      </c>
      <c r="AC1533" s="34" t="n">
        <f aca="false">AB1533*E1533</f>
        <v>7666.67</v>
      </c>
      <c r="AD1533" s="35" t="e">
        <f aca="false">STDEV(K1533:Z1533)/AB1533*100</f>
        <v>#DIV/0!</v>
      </c>
    </row>
    <row r="1534" customFormat="false" ht="12.8" hidden="false" customHeight="false" outlineLevel="0" collapsed="false">
      <c r="A1534" s="21" t="n">
        <v>1521</v>
      </c>
      <c r="B1534" s="22"/>
      <c r="C1534" s="23" t="s">
        <v>1581</v>
      </c>
      <c r="D1534" s="24" t="s">
        <v>59</v>
      </c>
      <c r="E1534" s="25" t="n">
        <v>1</v>
      </c>
      <c r="F1534" s="26"/>
      <c r="G1534" s="25"/>
      <c r="H1534" s="27"/>
      <c r="I1534" s="27"/>
      <c r="J1534" s="28" t="n">
        <v>1.0379</v>
      </c>
      <c r="K1534" s="25"/>
      <c r="L1534" s="29" t="n">
        <v>2083.33</v>
      </c>
      <c r="M1534" s="30"/>
      <c r="N1534" s="31"/>
      <c r="O1534" s="32"/>
      <c r="P1534" s="32"/>
      <c r="Q1534" s="32"/>
      <c r="R1534" s="32"/>
      <c r="S1534" s="32"/>
      <c r="T1534" s="32"/>
      <c r="U1534" s="32"/>
      <c r="V1534" s="32"/>
      <c r="W1534" s="32"/>
      <c r="X1534" s="32"/>
      <c r="Y1534" s="32"/>
      <c r="Z1534" s="32"/>
      <c r="AA1534" s="33" t="n">
        <f aca="false">COUNTIF(K1534:Z1534,"&gt;0")</f>
        <v>1</v>
      </c>
      <c r="AB1534" s="34" t="n">
        <f aca="false">CEILING(SUM(K1534:Z1534)/COUNTIF(K1534:Z1534,"&gt;0"),0.01)</f>
        <v>2083.33</v>
      </c>
      <c r="AC1534" s="34" t="n">
        <f aca="false">AB1534*E1534</f>
        <v>2083.33</v>
      </c>
      <c r="AD1534" s="35" t="e">
        <f aca="false">STDEV(K1534:Z1534)/AB1534*100</f>
        <v>#DIV/0!</v>
      </c>
    </row>
    <row r="1535" customFormat="false" ht="12.8" hidden="false" customHeight="false" outlineLevel="0" collapsed="false">
      <c r="A1535" s="21" t="n">
        <v>1522</v>
      </c>
      <c r="B1535" s="22"/>
      <c r="C1535" s="23" t="s">
        <v>1582</v>
      </c>
      <c r="D1535" s="24" t="s">
        <v>59</v>
      </c>
      <c r="E1535" s="25" t="n">
        <v>1</v>
      </c>
      <c r="F1535" s="26"/>
      <c r="G1535" s="25"/>
      <c r="H1535" s="27"/>
      <c r="I1535" s="27"/>
      <c r="J1535" s="28" t="n">
        <v>1.0379</v>
      </c>
      <c r="K1535" s="25"/>
      <c r="L1535" s="29" t="n">
        <v>1333.33</v>
      </c>
      <c r="M1535" s="30"/>
      <c r="N1535" s="31"/>
      <c r="O1535" s="32"/>
      <c r="P1535" s="32"/>
      <c r="Q1535" s="32"/>
      <c r="R1535" s="32"/>
      <c r="S1535" s="32"/>
      <c r="T1535" s="32"/>
      <c r="U1535" s="32"/>
      <c r="V1535" s="32"/>
      <c r="W1535" s="32"/>
      <c r="X1535" s="32"/>
      <c r="Y1535" s="32"/>
      <c r="Z1535" s="32"/>
      <c r="AA1535" s="33" t="n">
        <f aca="false">COUNTIF(K1535:Z1535,"&gt;0")</f>
        <v>1</v>
      </c>
      <c r="AB1535" s="34" t="n">
        <f aca="false">CEILING(SUM(K1535:Z1535)/COUNTIF(K1535:Z1535,"&gt;0"),0.01)</f>
        <v>1333.33</v>
      </c>
      <c r="AC1535" s="34" t="n">
        <f aca="false">AB1535*E1535</f>
        <v>1333.33</v>
      </c>
      <c r="AD1535" s="35" t="e">
        <f aca="false">STDEV(K1535:Z1535)/AB1535*100</f>
        <v>#DIV/0!</v>
      </c>
    </row>
    <row r="1536" customFormat="false" ht="12.8" hidden="false" customHeight="false" outlineLevel="0" collapsed="false">
      <c r="A1536" s="21" t="n">
        <v>1523</v>
      </c>
      <c r="B1536" s="22"/>
      <c r="C1536" s="23" t="s">
        <v>1583</v>
      </c>
      <c r="D1536" s="24" t="s">
        <v>59</v>
      </c>
      <c r="E1536" s="25" t="n">
        <v>1</v>
      </c>
      <c r="F1536" s="26"/>
      <c r="G1536" s="25"/>
      <c r="H1536" s="27"/>
      <c r="I1536" s="27"/>
      <c r="J1536" s="28" t="n">
        <v>1.0379</v>
      </c>
      <c r="K1536" s="25"/>
      <c r="L1536" s="29" t="n">
        <v>1333.33</v>
      </c>
      <c r="M1536" s="30"/>
      <c r="N1536" s="31"/>
      <c r="O1536" s="32"/>
      <c r="P1536" s="32"/>
      <c r="Q1536" s="32"/>
      <c r="R1536" s="32"/>
      <c r="S1536" s="32"/>
      <c r="T1536" s="32"/>
      <c r="U1536" s="32"/>
      <c r="V1536" s="32"/>
      <c r="W1536" s="32"/>
      <c r="X1536" s="32"/>
      <c r="Y1536" s="32"/>
      <c r="Z1536" s="32"/>
      <c r="AA1536" s="33" t="n">
        <f aca="false">COUNTIF(K1536:Z1536,"&gt;0")</f>
        <v>1</v>
      </c>
      <c r="AB1536" s="34" t="n">
        <f aca="false">CEILING(SUM(K1536:Z1536)/COUNTIF(K1536:Z1536,"&gt;0"),0.01)</f>
        <v>1333.33</v>
      </c>
      <c r="AC1536" s="34" t="n">
        <f aca="false">AB1536*E1536</f>
        <v>1333.33</v>
      </c>
      <c r="AD1536" s="35" t="e">
        <f aca="false">STDEV(K1536:Z1536)/AB1536*100</f>
        <v>#DIV/0!</v>
      </c>
    </row>
    <row r="1537" customFormat="false" ht="12.8" hidden="false" customHeight="false" outlineLevel="0" collapsed="false">
      <c r="A1537" s="21" t="n">
        <v>1524</v>
      </c>
      <c r="B1537" s="22"/>
      <c r="C1537" s="23" t="s">
        <v>1584</v>
      </c>
      <c r="D1537" s="24" t="s">
        <v>59</v>
      </c>
      <c r="E1537" s="25" t="n">
        <v>1</v>
      </c>
      <c r="F1537" s="26"/>
      <c r="G1537" s="25"/>
      <c r="H1537" s="27"/>
      <c r="I1537" s="27"/>
      <c r="J1537" s="28" t="n">
        <v>1.0379</v>
      </c>
      <c r="K1537" s="25"/>
      <c r="L1537" s="29" t="n">
        <v>2916.67</v>
      </c>
      <c r="M1537" s="30"/>
      <c r="N1537" s="31"/>
      <c r="O1537" s="32"/>
      <c r="P1537" s="32"/>
      <c r="Q1537" s="32"/>
      <c r="R1537" s="32"/>
      <c r="S1537" s="32"/>
      <c r="T1537" s="32"/>
      <c r="U1537" s="32"/>
      <c r="V1537" s="32"/>
      <c r="W1537" s="32"/>
      <c r="X1537" s="32"/>
      <c r="Y1537" s="32"/>
      <c r="Z1537" s="32"/>
      <c r="AA1537" s="33" t="n">
        <f aca="false">COUNTIF(K1537:Z1537,"&gt;0")</f>
        <v>1</v>
      </c>
      <c r="AB1537" s="34" t="n">
        <f aca="false">CEILING(SUM(K1537:Z1537)/COUNTIF(K1537:Z1537,"&gt;0"),0.01)</f>
        <v>2916.67</v>
      </c>
      <c r="AC1537" s="34" t="n">
        <f aca="false">AB1537*E1537</f>
        <v>2916.67</v>
      </c>
      <c r="AD1537" s="35" t="e">
        <f aca="false">STDEV(K1537:Z1537)/AB1537*100</f>
        <v>#DIV/0!</v>
      </c>
    </row>
    <row r="1538" customFormat="false" ht="12.8" hidden="false" customHeight="false" outlineLevel="0" collapsed="false">
      <c r="A1538" s="21" t="n">
        <v>1525</v>
      </c>
      <c r="B1538" s="22"/>
      <c r="C1538" s="23" t="s">
        <v>1585</v>
      </c>
      <c r="D1538" s="24" t="s">
        <v>59</v>
      </c>
      <c r="E1538" s="25" t="n">
        <v>1</v>
      </c>
      <c r="F1538" s="26"/>
      <c r="G1538" s="25"/>
      <c r="H1538" s="27"/>
      <c r="I1538" s="27"/>
      <c r="J1538" s="28" t="n">
        <v>1.0379</v>
      </c>
      <c r="K1538" s="25"/>
      <c r="L1538" s="29" t="n">
        <v>8333.33</v>
      </c>
      <c r="M1538" s="30"/>
      <c r="N1538" s="31"/>
      <c r="O1538" s="32"/>
      <c r="P1538" s="32"/>
      <c r="Q1538" s="32"/>
      <c r="R1538" s="32"/>
      <c r="S1538" s="32"/>
      <c r="T1538" s="32"/>
      <c r="U1538" s="32"/>
      <c r="V1538" s="32"/>
      <c r="W1538" s="32"/>
      <c r="X1538" s="32"/>
      <c r="Y1538" s="32"/>
      <c r="Z1538" s="32"/>
      <c r="AA1538" s="33" t="n">
        <f aca="false">COUNTIF(K1538:Z1538,"&gt;0")</f>
        <v>1</v>
      </c>
      <c r="AB1538" s="34" t="n">
        <f aca="false">CEILING(SUM(K1538:Z1538)/COUNTIF(K1538:Z1538,"&gt;0"),0.01)</f>
        <v>8333.33</v>
      </c>
      <c r="AC1538" s="34" t="n">
        <f aca="false">AB1538*E1538</f>
        <v>8333.33</v>
      </c>
      <c r="AD1538" s="35" t="e">
        <f aca="false">STDEV(K1538:Z1538)/AB1538*100</f>
        <v>#DIV/0!</v>
      </c>
    </row>
    <row r="1539" customFormat="false" ht="12.8" hidden="false" customHeight="false" outlineLevel="0" collapsed="false">
      <c r="A1539" s="21" t="n">
        <v>1526</v>
      </c>
      <c r="B1539" s="22"/>
      <c r="C1539" s="23" t="s">
        <v>1586</v>
      </c>
      <c r="D1539" s="24" t="s">
        <v>59</v>
      </c>
      <c r="E1539" s="25" t="n">
        <v>1</v>
      </c>
      <c r="F1539" s="26"/>
      <c r="G1539" s="25"/>
      <c r="H1539" s="27"/>
      <c r="I1539" s="27"/>
      <c r="J1539" s="28" t="n">
        <v>1.0379</v>
      </c>
      <c r="K1539" s="25"/>
      <c r="L1539" s="29" t="n">
        <v>3000</v>
      </c>
      <c r="M1539" s="30"/>
      <c r="N1539" s="31"/>
      <c r="O1539" s="32"/>
      <c r="P1539" s="32"/>
      <c r="Q1539" s="32"/>
      <c r="R1539" s="32"/>
      <c r="S1539" s="32"/>
      <c r="T1539" s="32"/>
      <c r="U1539" s="32"/>
      <c r="V1539" s="32"/>
      <c r="W1539" s="32"/>
      <c r="X1539" s="32"/>
      <c r="Y1539" s="32"/>
      <c r="Z1539" s="32"/>
      <c r="AA1539" s="33" t="n">
        <f aca="false">COUNTIF(K1539:Z1539,"&gt;0")</f>
        <v>1</v>
      </c>
      <c r="AB1539" s="34" t="n">
        <f aca="false">CEILING(SUM(K1539:Z1539)/COUNTIF(K1539:Z1539,"&gt;0"),0.01)</f>
        <v>3000</v>
      </c>
      <c r="AC1539" s="34" t="n">
        <f aca="false">AB1539*E1539</f>
        <v>3000</v>
      </c>
      <c r="AD1539" s="35" t="e">
        <f aca="false">STDEV(K1539:Z1539)/AB1539*100</f>
        <v>#DIV/0!</v>
      </c>
    </row>
    <row r="1540" customFormat="false" ht="12.8" hidden="false" customHeight="false" outlineLevel="0" collapsed="false">
      <c r="A1540" s="21" t="n">
        <v>1527</v>
      </c>
      <c r="B1540" s="22"/>
      <c r="C1540" s="23" t="s">
        <v>1587</v>
      </c>
      <c r="D1540" s="24" t="s">
        <v>59</v>
      </c>
      <c r="E1540" s="25" t="n">
        <v>1</v>
      </c>
      <c r="F1540" s="26"/>
      <c r="G1540" s="25"/>
      <c r="H1540" s="27"/>
      <c r="I1540" s="27"/>
      <c r="J1540" s="28" t="n">
        <v>1.0379</v>
      </c>
      <c r="K1540" s="25"/>
      <c r="L1540" s="29" t="n">
        <v>1833.33</v>
      </c>
      <c r="M1540" s="30"/>
      <c r="N1540" s="31"/>
      <c r="O1540" s="32"/>
      <c r="P1540" s="32"/>
      <c r="Q1540" s="32"/>
      <c r="R1540" s="32"/>
      <c r="S1540" s="32"/>
      <c r="T1540" s="32"/>
      <c r="U1540" s="32"/>
      <c r="V1540" s="32"/>
      <c r="W1540" s="32"/>
      <c r="X1540" s="32"/>
      <c r="Y1540" s="32"/>
      <c r="Z1540" s="32"/>
      <c r="AA1540" s="33" t="n">
        <f aca="false">COUNTIF(K1540:Z1540,"&gt;0")</f>
        <v>1</v>
      </c>
      <c r="AB1540" s="34" t="n">
        <f aca="false">CEILING(SUM(K1540:Z1540)/COUNTIF(K1540:Z1540,"&gt;0"),0.01)</f>
        <v>1833.33</v>
      </c>
      <c r="AC1540" s="34" t="n">
        <f aca="false">AB1540*E1540</f>
        <v>1833.33</v>
      </c>
      <c r="AD1540" s="35" t="e">
        <f aca="false">STDEV(K1540:Z1540)/AB1540*100</f>
        <v>#DIV/0!</v>
      </c>
    </row>
    <row r="1541" customFormat="false" ht="12.8" hidden="false" customHeight="false" outlineLevel="0" collapsed="false">
      <c r="A1541" s="21" t="n">
        <v>1528</v>
      </c>
      <c r="B1541" s="22"/>
      <c r="C1541" s="23" t="s">
        <v>1588</v>
      </c>
      <c r="D1541" s="24" t="s">
        <v>59</v>
      </c>
      <c r="E1541" s="25" t="n">
        <v>1</v>
      </c>
      <c r="F1541" s="26"/>
      <c r="G1541" s="25"/>
      <c r="H1541" s="27"/>
      <c r="I1541" s="27"/>
      <c r="J1541" s="28" t="n">
        <v>1.0379</v>
      </c>
      <c r="K1541" s="25"/>
      <c r="L1541" s="29" t="n">
        <v>2000</v>
      </c>
      <c r="M1541" s="30"/>
      <c r="N1541" s="31"/>
      <c r="O1541" s="32"/>
      <c r="P1541" s="32"/>
      <c r="Q1541" s="32"/>
      <c r="R1541" s="32"/>
      <c r="S1541" s="32"/>
      <c r="T1541" s="32"/>
      <c r="U1541" s="32"/>
      <c r="V1541" s="32"/>
      <c r="W1541" s="32"/>
      <c r="X1541" s="32"/>
      <c r="Y1541" s="32"/>
      <c r="Z1541" s="32"/>
      <c r="AA1541" s="33" t="n">
        <f aca="false">COUNTIF(K1541:Z1541,"&gt;0")</f>
        <v>1</v>
      </c>
      <c r="AB1541" s="34" t="n">
        <f aca="false">CEILING(SUM(K1541:Z1541)/COUNTIF(K1541:Z1541,"&gt;0"),0.01)</f>
        <v>2000</v>
      </c>
      <c r="AC1541" s="34" t="n">
        <f aca="false">AB1541*E1541</f>
        <v>2000</v>
      </c>
      <c r="AD1541" s="35" t="e">
        <f aca="false">STDEV(K1541:Z1541)/AB1541*100</f>
        <v>#DIV/0!</v>
      </c>
    </row>
    <row r="1542" customFormat="false" ht="12.8" hidden="false" customHeight="false" outlineLevel="0" collapsed="false">
      <c r="A1542" s="21" t="n">
        <v>1529</v>
      </c>
      <c r="B1542" s="22"/>
      <c r="C1542" s="23" t="s">
        <v>1589</v>
      </c>
      <c r="D1542" s="24" t="s">
        <v>59</v>
      </c>
      <c r="E1542" s="25" t="n">
        <v>1</v>
      </c>
      <c r="F1542" s="26"/>
      <c r="G1542" s="25"/>
      <c r="H1542" s="27"/>
      <c r="I1542" s="27"/>
      <c r="J1542" s="28" t="n">
        <v>1.0379</v>
      </c>
      <c r="K1542" s="25"/>
      <c r="L1542" s="29" t="n">
        <v>2500</v>
      </c>
      <c r="M1542" s="30"/>
      <c r="N1542" s="31"/>
      <c r="O1542" s="32"/>
      <c r="P1542" s="32"/>
      <c r="Q1542" s="32"/>
      <c r="R1542" s="32"/>
      <c r="S1542" s="32"/>
      <c r="T1542" s="32"/>
      <c r="U1542" s="32"/>
      <c r="V1542" s="32"/>
      <c r="W1542" s="32"/>
      <c r="X1542" s="32"/>
      <c r="Y1542" s="32"/>
      <c r="Z1542" s="32"/>
      <c r="AA1542" s="33" t="n">
        <f aca="false">COUNTIF(K1542:Z1542,"&gt;0")</f>
        <v>1</v>
      </c>
      <c r="AB1542" s="34" t="n">
        <f aca="false">CEILING(SUM(K1542:Z1542)/COUNTIF(K1542:Z1542,"&gt;0"),0.01)</f>
        <v>2500</v>
      </c>
      <c r="AC1542" s="34" t="n">
        <f aca="false">AB1542*E1542</f>
        <v>2500</v>
      </c>
      <c r="AD1542" s="35" t="e">
        <f aca="false">STDEV(K1542:Z1542)/AB1542*100</f>
        <v>#DIV/0!</v>
      </c>
    </row>
    <row r="1543" customFormat="false" ht="12.8" hidden="false" customHeight="false" outlineLevel="0" collapsed="false">
      <c r="A1543" s="21" t="n">
        <v>1530</v>
      </c>
      <c r="B1543" s="22"/>
      <c r="C1543" s="23" t="s">
        <v>1590</v>
      </c>
      <c r="D1543" s="24" t="s">
        <v>59</v>
      </c>
      <c r="E1543" s="25" t="n">
        <v>1</v>
      </c>
      <c r="F1543" s="26"/>
      <c r="G1543" s="25"/>
      <c r="H1543" s="27"/>
      <c r="I1543" s="27"/>
      <c r="J1543" s="28" t="n">
        <v>1.0379</v>
      </c>
      <c r="K1543" s="25"/>
      <c r="L1543" s="29" t="n">
        <v>1000</v>
      </c>
      <c r="M1543" s="30"/>
      <c r="N1543" s="31"/>
      <c r="O1543" s="32"/>
      <c r="P1543" s="32"/>
      <c r="Q1543" s="32"/>
      <c r="R1543" s="32"/>
      <c r="S1543" s="32"/>
      <c r="T1543" s="32"/>
      <c r="U1543" s="32"/>
      <c r="V1543" s="32"/>
      <c r="W1543" s="32"/>
      <c r="X1543" s="32"/>
      <c r="Y1543" s="32"/>
      <c r="Z1543" s="32"/>
      <c r="AA1543" s="33" t="n">
        <f aca="false">COUNTIF(K1543:Z1543,"&gt;0")</f>
        <v>1</v>
      </c>
      <c r="AB1543" s="34" t="n">
        <f aca="false">CEILING(SUM(K1543:Z1543)/COUNTIF(K1543:Z1543,"&gt;0"),0.01)</f>
        <v>1000</v>
      </c>
      <c r="AC1543" s="34" t="n">
        <f aca="false">AB1543*E1543</f>
        <v>1000</v>
      </c>
      <c r="AD1543" s="35" t="e">
        <f aca="false">STDEV(K1543:Z1543)/AB1543*100</f>
        <v>#DIV/0!</v>
      </c>
    </row>
    <row r="1544" customFormat="false" ht="12.8" hidden="false" customHeight="false" outlineLevel="0" collapsed="false">
      <c r="A1544" s="21" t="n">
        <v>1531</v>
      </c>
      <c r="B1544" s="22"/>
      <c r="C1544" s="23" t="s">
        <v>1591</v>
      </c>
      <c r="D1544" s="24" t="s">
        <v>59</v>
      </c>
      <c r="E1544" s="25" t="n">
        <v>1</v>
      </c>
      <c r="F1544" s="26"/>
      <c r="G1544" s="25"/>
      <c r="H1544" s="27"/>
      <c r="I1544" s="27"/>
      <c r="J1544" s="28" t="n">
        <v>1.0379</v>
      </c>
      <c r="K1544" s="25"/>
      <c r="L1544" s="29" t="n">
        <v>1916.67</v>
      </c>
      <c r="M1544" s="30"/>
      <c r="N1544" s="31"/>
      <c r="O1544" s="32"/>
      <c r="P1544" s="32"/>
      <c r="Q1544" s="32"/>
      <c r="R1544" s="32"/>
      <c r="S1544" s="32"/>
      <c r="T1544" s="32"/>
      <c r="U1544" s="32"/>
      <c r="V1544" s="32"/>
      <c r="W1544" s="32"/>
      <c r="X1544" s="32"/>
      <c r="Y1544" s="32"/>
      <c r="Z1544" s="32"/>
      <c r="AA1544" s="33" t="n">
        <f aca="false">COUNTIF(K1544:Z1544,"&gt;0")</f>
        <v>1</v>
      </c>
      <c r="AB1544" s="34" t="n">
        <f aca="false">CEILING(SUM(K1544:Z1544)/COUNTIF(K1544:Z1544,"&gt;0"),0.01)</f>
        <v>1916.67</v>
      </c>
      <c r="AC1544" s="34" t="n">
        <f aca="false">AB1544*E1544</f>
        <v>1916.67</v>
      </c>
      <c r="AD1544" s="35" t="e">
        <f aca="false">STDEV(K1544:Z1544)/AB1544*100</f>
        <v>#DIV/0!</v>
      </c>
    </row>
    <row r="1545" customFormat="false" ht="12.8" hidden="false" customHeight="false" outlineLevel="0" collapsed="false">
      <c r="A1545" s="21" t="n">
        <v>1532</v>
      </c>
      <c r="B1545" s="22"/>
      <c r="C1545" s="23" t="s">
        <v>1592</v>
      </c>
      <c r="D1545" s="24" t="s">
        <v>59</v>
      </c>
      <c r="E1545" s="25" t="n">
        <v>1</v>
      </c>
      <c r="F1545" s="26"/>
      <c r="G1545" s="25"/>
      <c r="H1545" s="27"/>
      <c r="I1545" s="27"/>
      <c r="J1545" s="28" t="n">
        <v>1.0379</v>
      </c>
      <c r="K1545" s="25"/>
      <c r="L1545" s="29" t="n">
        <v>1500</v>
      </c>
      <c r="M1545" s="30"/>
      <c r="N1545" s="31"/>
      <c r="O1545" s="32"/>
      <c r="P1545" s="32"/>
      <c r="Q1545" s="32"/>
      <c r="R1545" s="32"/>
      <c r="S1545" s="32"/>
      <c r="T1545" s="32"/>
      <c r="U1545" s="32"/>
      <c r="V1545" s="32"/>
      <c r="W1545" s="32"/>
      <c r="X1545" s="32"/>
      <c r="Y1545" s="32"/>
      <c r="Z1545" s="32"/>
      <c r="AA1545" s="33" t="n">
        <f aca="false">COUNTIF(K1545:Z1545,"&gt;0")</f>
        <v>1</v>
      </c>
      <c r="AB1545" s="34" t="n">
        <f aca="false">CEILING(SUM(K1545:Z1545)/COUNTIF(K1545:Z1545,"&gt;0"),0.01)</f>
        <v>1500</v>
      </c>
      <c r="AC1545" s="34" t="n">
        <f aca="false">AB1545*E1545</f>
        <v>1500</v>
      </c>
      <c r="AD1545" s="35" t="e">
        <f aca="false">STDEV(K1545:Z1545)/AB1545*100</f>
        <v>#DIV/0!</v>
      </c>
    </row>
    <row r="1546" customFormat="false" ht="12.8" hidden="false" customHeight="false" outlineLevel="0" collapsed="false">
      <c r="A1546" s="21" t="n">
        <v>1533</v>
      </c>
      <c r="B1546" s="22"/>
      <c r="C1546" s="23" t="s">
        <v>1593</v>
      </c>
      <c r="D1546" s="24" t="s">
        <v>59</v>
      </c>
      <c r="E1546" s="25" t="n">
        <v>1</v>
      </c>
      <c r="F1546" s="26"/>
      <c r="G1546" s="25"/>
      <c r="H1546" s="27"/>
      <c r="I1546" s="27"/>
      <c r="J1546" s="28" t="n">
        <v>1.0379</v>
      </c>
      <c r="K1546" s="25"/>
      <c r="L1546" s="29" t="n">
        <v>1916.67</v>
      </c>
      <c r="M1546" s="30"/>
      <c r="N1546" s="31"/>
      <c r="O1546" s="32"/>
      <c r="P1546" s="32"/>
      <c r="Q1546" s="32"/>
      <c r="R1546" s="32"/>
      <c r="S1546" s="32"/>
      <c r="T1546" s="32"/>
      <c r="U1546" s="32"/>
      <c r="V1546" s="32"/>
      <c r="W1546" s="32"/>
      <c r="X1546" s="32"/>
      <c r="Y1546" s="32"/>
      <c r="Z1546" s="32"/>
      <c r="AA1546" s="33" t="n">
        <f aca="false">COUNTIF(K1546:Z1546,"&gt;0")</f>
        <v>1</v>
      </c>
      <c r="AB1546" s="34" t="n">
        <f aca="false">CEILING(SUM(K1546:Z1546)/COUNTIF(K1546:Z1546,"&gt;0"),0.01)</f>
        <v>1916.67</v>
      </c>
      <c r="AC1546" s="34" t="n">
        <f aca="false">AB1546*E1546</f>
        <v>1916.67</v>
      </c>
      <c r="AD1546" s="35" t="e">
        <f aca="false">STDEV(K1546:Z1546)/AB1546*100</f>
        <v>#DIV/0!</v>
      </c>
    </row>
    <row r="1547" customFormat="false" ht="12.8" hidden="false" customHeight="false" outlineLevel="0" collapsed="false">
      <c r="A1547" s="21" t="n">
        <v>1534</v>
      </c>
      <c r="B1547" s="22"/>
      <c r="C1547" s="23" t="s">
        <v>1594</v>
      </c>
      <c r="D1547" s="24" t="s">
        <v>59</v>
      </c>
      <c r="E1547" s="25" t="n">
        <v>1</v>
      </c>
      <c r="F1547" s="26"/>
      <c r="G1547" s="25"/>
      <c r="H1547" s="27"/>
      <c r="I1547" s="27"/>
      <c r="J1547" s="28" t="n">
        <v>1.0379</v>
      </c>
      <c r="K1547" s="25"/>
      <c r="L1547" s="29" t="n">
        <v>1166.67</v>
      </c>
      <c r="M1547" s="30"/>
      <c r="N1547" s="31"/>
      <c r="O1547" s="32"/>
      <c r="P1547" s="32"/>
      <c r="Q1547" s="32"/>
      <c r="R1547" s="32"/>
      <c r="S1547" s="32"/>
      <c r="T1547" s="32"/>
      <c r="U1547" s="32"/>
      <c r="V1547" s="32"/>
      <c r="W1547" s="32"/>
      <c r="X1547" s="32"/>
      <c r="Y1547" s="32"/>
      <c r="Z1547" s="32"/>
      <c r="AA1547" s="33" t="n">
        <f aca="false">COUNTIF(K1547:Z1547,"&gt;0")</f>
        <v>1</v>
      </c>
      <c r="AB1547" s="34" t="n">
        <f aca="false">CEILING(SUM(K1547:Z1547)/COUNTIF(K1547:Z1547,"&gt;0"),0.01)</f>
        <v>1166.67</v>
      </c>
      <c r="AC1547" s="34" t="n">
        <f aca="false">AB1547*E1547</f>
        <v>1166.67</v>
      </c>
      <c r="AD1547" s="35" t="e">
        <f aca="false">STDEV(K1547:Z1547)/AB1547*100</f>
        <v>#DIV/0!</v>
      </c>
    </row>
    <row r="1548" customFormat="false" ht="12.8" hidden="false" customHeight="false" outlineLevel="0" collapsed="false">
      <c r="A1548" s="21" t="n">
        <v>1535</v>
      </c>
      <c r="B1548" s="22"/>
      <c r="C1548" s="23" t="s">
        <v>1595</v>
      </c>
      <c r="D1548" s="24" t="s">
        <v>59</v>
      </c>
      <c r="E1548" s="25" t="n">
        <v>1</v>
      </c>
      <c r="F1548" s="26"/>
      <c r="G1548" s="25"/>
      <c r="H1548" s="27"/>
      <c r="I1548" s="27"/>
      <c r="J1548" s="28" t="n">
        <v>1.0379</v>
      </c>
      <c r="K1548" s="25"/>
      <c r="L1548" s="29" t="n">
        <v>1333.33</v>
      </c>
      <c r="M1548" s="30"/>
      <c r="N1548" s="31"/>
      <c r="O1548" s="32"/>
      <c r="P1548" s="32"/>
      <c r="Q1548" s="32"/>
      <c r="R1548" s="32"/>
      <c r="S1548" s="32"/>
      <c r="T1548" s="32"/>
      <c r="U1548" s="32"/>
      <c r="V1548" s="32"/>
      <c r="W1548" s="32"/>
      <c r="X1548" s="32"/>
      <c r="Y1548" s="32"/>
      <c r="Z1548" s="32"/>
      <c r="AA1548" s="33" t="n">
        <f aca="false">COUNTIF(K1548:Z1548,"&gt;0")</f>
        <v>1</v>
      </c>
      <c r="AB1548" s="34" t="n">
        <f aca="false">CEILING(SUM(K1548:Z1548)/COUNTIF(K1548:Z1548,"&gt;0"),0.01)</f>
        <v>1333.33</v>
      </c>
      <c r="AC1548" s="34" t="n">
        <f aca="false">AB1548*E1548</f>
        <v>1333.33</v>
      </c>
      <c r="AD1548" s="35" t="e">
        <f aca="false">STDEV(K1548:Z1548)/AB1548*100</f>
        <v>#DIV/0!</v>
      </c>
    </row>
    <row r="1549" customFormat="false" ht="12.8" hidden="false" customHeight="false" outlineLevel="0" collapsed="false">
      <c r="A1549" s="21" t="n">
        <v>1536</v>
      </c>
      <c r="B1549" s="22"/>
      <c r="C1549" s="23" t="s">
        <v>1596</v>
      </c>
      <c r="D1549" s="24" t="s">
        <v>59</v>
      </c>
      <c r="E1549" s="25" t="n">
        <v>1</v>
      </c>
      <c r="F1549" s="26"/>
      <c r="G1549" s="25"/>
      <c r="H1549" s="27"/>
      <c r="I1549" s="27"/>
      <c r="J1549" s="28" t="n">
        <v>1.0379</v>
      </c>
      <c r="K1549" s="25"/>
      <c r="L1549" s="29" t="n">
        <v>1416.67</v>
      </c>
      <c r="M1549" s="30"/>
      <c r="N1549" s="31"/>
      <c r="O1549" s="32"/>
      <c r="P1549" s="32"/>
      <c r="Q1549" s="32"/>
      <c r="R1549" s="32"/>
      <c r="S1549" s="32"/>
      <c r="T1549" s="32"/>
      <c r="U1549" s="32"/>
      <c r="V1549" s="32"/>
      <c r="W1549" s="32"/>
      <c r="X1549" s="32"/>
      <c r="Y1549" s="32"/>
      <c r="Z1549" s="32"/>
      <c r="AA1549" s="33" t="n">
        <f aca="false">COUNTIF(K1549:Z1549,"&gt;0")</f>
        <v>1</v>
      </c>
      <c r="AB1549" s="34" t="n">
        <f aca="false">CEILING(SUM(K1549:Z1549)/COUNTIF(K1549:Z1549,"&gt;0"),0.01)</f>
        <v>1416.67</v>
      </c>
      <c r="AC1549" s="34" t="n">
        <f aca="false">AB1549*E1549</f>
        <v>1416.67</v>
      </c>
      <c r="AD1549" s="35" t="e">
        <f aca="false">STDEV(K1549:Z1549)/AB1549*100</f>
        <v>#DIV/0!</v>
      </c>
    </row>
    <row r="1550" customFormat="false" ht="12.8" hidden="false" customHeight="false" outlineLevel="0" collapsed="false">
      <c r="A1550" s="21" t="n">
        <v>1537</v>
      </c>
      <c r="B1550" s="22"/>
      <c r="C1550" s="23" t="s">
        <v>1597</v>
      </c>
      <c r="D1550" s="24" t="s">
        <v>59</v>
      </c>
      <c r="E1550" s="25" t="n">
        <v>1</v>
      </c>
      <c r="F1550" s="26"/>
      <c r="G1550" s="25"/>
      <c r="H1550" s="27"/>
      <c r="I1550" s="27"/>
      <c r="J1550" s="28" t="n">
        <v>1.0379</v>
      </c>
      <c r="K1550" s="25"/>
      <c r="L1550" s="29" t="n">
        <v>2000</v>
      </c>
      <c r="M1550" s="30"/>
      <c r="N1550" s="31"/>
      <c r="O1550" s="32"/>
      <c r="P1550" s="32"/>
      <c r="Q1550" s="32"/>
      <c r="R1550" s="32"/>
      <c r="S1550" s="32"/>
      <c r="T1550" s="32"/>
      <c r="U1550" s="32"/>
      <c r="V1550" s="32"/>
      <c r="W1550" s="32"/>
      <c r="X1550" s="32"/>
      <c r="Y1550" s="32"/>
      <c r="Z1550" s="32"/>
      <c r="AA1550" s="33" t="n">
        <f aca="false">COUNTIF(K1550:Z1550,"&gt;0")</f>
        <v>1</v>
      </c>
      <c r="AB1550" s="34" t="n">
        <f aca="false">CEILING(SUM(K1550:Z1550)/COUNTIF(K1550:Z1550,"&gt;0"),0.01)</f>
        <v>2000</v>
      </c>
      <c r="AC1550" s="34" t="n">
        <f aca="false">AB1550*E1550</f>
        <v>2000</v>
      </c>
      <c r="AD1550" s="35" t="e">
        <f aca="false">STDEV(K1550:Z1550)/AB1550*100</f>
        <v>#DIV/0!</v>
      </c>
    </row>
    <row r="1551" customFormat="false" ht="12.8" hidden="false" customHeight="false" outlineLevel="0" collapsed="false">
      <c r="A1551" s="21" t="n">
        <v>1538</v>
      </c>
      <c r="B1551" s="22"/>
      <c r="C1551" s="23" t="s">
        <v>1598</v>
      </c>
      <c r="D1551" s="24" t="s">
        <v>59</v>
      </c>
      <c r="E1551" s="25" t="n">
        <v>1</v>
      </c>
      <c r="F1551" s="26"/>
      <c r="G1551" s="25"/>
      <c r="H1551" s="27"/>
      <c r="I1551" s="27"/>
      <c r="J1551" s="28" t="n">
        <v>1.0379</v>
      </c>
      <c r="K1551" s="25"/>
      <c r="L1551" s="29" t="n">
        <v>4108.33</v>
      </c>
      <c r="M1551" s="30"/>
      <c r="N1551" s="31"/>
      <c r="O1551" s="32"/>
      <c r="P1551" s="32"/>
      <c r="Q1551" s="32"/>
      <c r="R1551" s="32"/>
      <c r="S1551" s="32"/>
      <c r="T1551" s="32"/>
      <c r="U1551" s="32"/>
      <c r="V1551" s="32"/>
      <c r="W1551" s="32"/>
      <c r="X1551" s="32"/>
      <c r="Y1551" s="32"/>
      <c r="Z1551" s="32"/>
      <c r="AA1551" s="33" t="n">
        <f aca="false">COUNTIF(K1551:Z1551,"&gt;0")</f>
        <v>1</v>
      </c>
      <c r="AB1551" s="34" t="n">
        <f aca="false">CEILING(SUM(K1551:Z1551)/COUNTIF(K1551:Z1551,"&gt;0"),0.01)</f>
        <v>4108.33</v>
      </c>
      <c r="AC1551" s="34" t="n">
        <f aca="false">AB1551*E1551</f>
        <v>4108.33</v>
      </c>
      <c r="AD1551" s="35" t="e">
        <f aca="false">STDEV(K1551:Z1551)/AB1551*100</f>
        <v>#DIV/0!</v>
      </c>
    </row>
    <row r="1552" customFormat="false" ht="12.8" hidden="false" customHeight="false" outlineLevel="0" collapsed="false">
      <c r="A1552" s="21" t="n">
        <v>1539</v>
      </c>
      <c r="B1552" s="22"/>
      <c r="C1552" s="23" t="s">
        <v>1599</v>
      </c>
      <c r="D1552" s="24" t="s">
        <v>59</v>
      </c>
      <c r="E1552" s="25" t="n">
        <v>1</v>
      </c>
      <c r="F1552" s="26"/>
      <c r="G1552" s="25"/>
      <c r="H1552" s="27"/>
      <c r="I1552" s="27"/>
      <c r="J1552" s="28" t="n">
        <v>1.0379</v>
      </c>
      <c r="K1552" s="25"/>
      <c r="L1552" s="29" t="n">
        <v>2166.67</v>
      </c>
      <c r="M1552" s="30"/>
      <c r="N1552" s="31"/>
      <c r="O1552" s="32"/>
      <c r="P1552" s="32"/>
      <c r="Q1552" s="32"/>
      <c r="R1552" s="32"/>
      <c r="S1552" s="32"/>
      <c r="T1552" s="32"/>
      <c r="U1552" s="32"/>
      <c r="V1552" s="32"/>
      <c r="W1552" s="32"/>
      <c r="X1552" s="32"/>
      <c r="Y1552" s="32"/>
      <c r="Z1552" s="32"/>
      <c r="AA1552" s="33" t="n">
        <f aca="false">COUNTIF(K1552:Z1552,"&gt;0")</f>
        <v>1</v>
      </c>
      <c r="AB1552" s="34" t="n">
        <f aca="false">CEILING(SUM(K1552:Z1552)/COUNTIF(K1552:Z1552,"&gt;0"),0.01)</f>
        <v>2166.67</v>
      </c>
      <c r="AC1552" s="34" t="n">
        <f aca="false">AB1552*E1552</f>
        <v>2166.67</v>
      </c>
      <c r="AD1552" s="35" t="e">
        <f aca="false">STDEV(K1552:Z1552)/AB1552*100</f>
        <v>#DIV/0!</v>
      </c>
    </row>
    <row r="1553" customFormat="false" ht="12.8" hidden="false" customHeight="false" outlineLevel="0" collapsed="false">
      <c r="A1553" s="21" t="n">
        <v>1540</v>
      </c>
      <c r="B1553" s="22"/>
      <c r="C1553" s="23" t="s">
        <v>1600</v>
      </c>
      <c r="D1553" s="24" t="s">
        <v>59</v>
      </c>
      <c r="E1553" s="25" t="n">
        <v>1</v>
      </c>
      <c r="F1553" s="26"/>
      <c r="G1553" s="25"/>
      <c r="H1553" s="27"/>
      <c r="I1553" s="27"/>
      <c r="J1553" s="28" t="n">
        <v>1.0379</v>
      </c>
      <c r="K1553" s="25"/>
      <c r="L1553" s="29" t="n">
        <v>1000</v>
      </c>
      <c r="M1553" s="30"/>
      <c r="N1553" s="31"/>
      <c r="O1553" s="32"/>
      <c r="P1553" s="32"/>
      <c r="Q1553" s="32"/>
      <c r="R1553" s="32"/>
      <c r="S1553" s="32"/>
      <c r="T1553" s="32"/>
      <c r="U1553" s="32"/>
      <c r="V1553" s="32"/>
      <c r="W1553" s="32"/>
      <c r="X1553" s="32"/>
      <c r="Y1553" s="32"/>
      <c r="Z1553" s="32"/>
      <c r="AA1553" s="33" t="n">
        <f aca="false">COUNTIF(K1553:Z1553,"&gt;0")</f>
        <v>1</v>
      </c>
      <c r="AB1553" s="34" t="n">
        <f aca="false">CEILING(SUM(K1553:Z1553)/COUNTIF(K1553:Z1553,"&gt;0"),0.01)</f>
        <v>1000</v>
      </c>
      <c r="AC1553" s="34" t="n">
        <f aca="false">AB1553*E1553</f>
        <v>1000</v>
      </c>
      <c r="AD1553" s="35" t="e">
        <f aca="false">STDEV(K1553:Z1553)/AB1553*100</f>
        <v>#DIV/0!</v>
      </c>
    </row>
    <row r="1554" customFormat="false" ht="12.8" hidden="false" customHeight="false" outlineLevel="0" collapsed="false">
      <c r="A1554" s="21" t="n">
        <v>1541</v>
      </c>
      <c r="B1554" s="22"/>
      <c r="C1554" s="23" t="s">
        <v>1601</v>
      </c>
      <c r="D1554" s="24" t="s">
        <v>59</v>
      </c>
      <c r="E1554" s="25" t="n">
        <v>1</v>
      </c>
      <c r="F1554" s="26"/>
      <c r="G1554" s="25"/>
      <c r="H1554" s="27"/>
      <c r="I1554" s="27"/>
      <c r="J1554" s="28" t="n">
        <v>1.0379</v>
      </c>
      <c r="K1554" s="25"/>
      <c r="L1554" s="29" t="n">
        <v>1416.67</v>
      </c>
      <c r="M1554" s="30"/>
      <c r="N1554" s="31"/>
      <c r="O1554" s="32"/>
      <c r="P1554" s="32"/>
      <c r="Q1554" s="32"/>
      <c r="R1554" s="32"/>
      <c r="S1554" s="32"/>
      <c r="T1554" s="32"/>
      <c r="U1554" s="32"/>
      <c r="V1554" s="32"/>
      <c r="W1554" s="32"/>
      <c r="X1554" s="32"/>
      <c r="Y1554" s="32"/>
      <c r="Z1554" s="32"/>
      <c r="AA1554" s="33" t="n">
        <f aca="false">COUNTIF(K1554:Z1554,"&gt;0")</f>
        <v>1</v>
      </c>
      <c r="AB1554" s="34" t="n">
        <f aca="false">CEILING(SUM(K1554:Z1554)/COUNTIF(K1554:Z1554,"&gt;0"),0.01)</f>
        <v>1416.67</v>
      </c>
      <c r="AC1554" s="34" t="n">
        <f aca="false">AB1554*E1554</f>
        <v>1416.67</v>
      </c>
      <c r="AD1554" s="35" t="e">
        <f aca="false">STDEV(K1554:Z1554)/AB1554*100</f>
        <v>#DIV/0!</v>
      </c>
    </row>
    <row r="1555" customFormat="false" ht="12.8" hidden="false" customHeight="false" outlineLevel="0" collapsed="false">
      <c r="A1555" s="21" t="n">
        <v>1542</v>
      </c>
      <c r="B1555" s="22"/>
      <c r="C1555" s="23" t="s">
        <v>1602</v>
      </c>
      <c r="D1555" s="24" t="s">
        <v>59</v>
      </c>
      <c r="E1555" s="25" t="n">
        <v>1</v>
      </c>
      <c r="F1555" s="26"/>
      <c r="G1555" s="25"/>
      <c r="H1555" s="27"/>
      <c r="I1555" s="27"/>
      <c r="J1555" s="28" t="n">
        <v>1.0379</v>
      </c>
      <c r="K1555" s="25"/>
      <c r="L1555" s="29" t="n">
        <v>1008.33</v>
      </c>
      <c r="M1555" s="30"/>
      <c r="N1555" s="31"/>
      <c r="O1555" s="32"/>
      <c r="P1555" s="32"/>
      <c r="Q1555" s="32"/>
      <c r="R1555" s="32"/>
      <c r="S1555" s="32"/>
      <c r="T1555" s="32"/>
      <c r="U1555" s="32"/>
      <c r="V1555" s="32"/>
      <c r="W1555" s="32"/>
      <c r="X1555" s="32"/>
      <c r="Y1555" s="32"/>
      <c r="Z1555" s="32"/>
      <c r="AA1555" s="33" t="n">
        <f aca="false">COUNTIF(K1555:Z1555,"&gt;0")</f>
        <v>1</v>
      </c>
      <c r="AB1555" s="34" t="n">
        <f aca="false">CEILING(SUM(K1555:Z1555)/COUNTIF(K1555:Z1555,"&gt;0"),0.01)</f>
        <v>1008.33</v>
      </c>
      <c r="AC1555" s="34" t="n">
        <f aca="false">AB1555*E1555</f>
        <v>1008.33</v>
      </c>
      <c r="AD1555" s="35" t="e">
        <f aca="false">STDEV(K1555:Z1555)/AB1555*100</f>
        <v>#DIV/0!</v>
      </c>
    </row>
    <row r="1556" customFormat="false" ht="12.8" hidden="false" customHeight="false" outlineLevel="0" collapsed="false">
      <c r="A1556" s="21" t="n">
        <v>1543</v>
      </c>
      <c r="B1556" s="22"/>
      <c r="C1556" s="23" t="s">
        <v>1603</v>
      </c>
      <c r="D1556" s="24" t="s">
        <v>59</v>
      </c>
      <c r="E1556" s="25" t="n">
        <v>1</v>
      </c>
      <c r="F1556" s="26"/>
      <c r="G1556" s="25"/>
      <c r="H1556" s="27"/>
      <c r="I1556" s="27"/>
      <c r="J1556" s="28" t="n">
        <v>1.0379</v>
      </c>
      <c r="K1556" s="25"/>
      <c r="L1556" s="29" t="n">
        <v>166.67</v>
      </c>
      <c r="M1556" s="30"/>
      <c r="N1556" s="31"/>
      <c r="O1556" s="32"/>
      <c r="P1556" s="32"/>
      <c r="Q1556" s="32"/>
      <c r="R1556" s="32"/>
      <c r="S1556" s="32"/>
      <c r="T1556" s="32"/>
      <c r="U1556" s="32"/>
      <c r="V1556" s="32"/>
      <c r="W1556" s="32"/>
      <c r="X1556" s="32"/>
      <c r="Y1556" s="32"/>
      <c r="Z1556" s="32"/>
      <c r="AA1556" s="33" t="n">
        <f aca="false">COUNTIF(K1556:Z1556,"&gt;0")</f>
        <v>1</v>
      </c>
      <c r="AB1556" s="34" t="n">
        <f aca="false">CEILING(SUM(K1556:Z1556)/COUNTIF(K1556:Z1556,"&gt;0"),0.01)</f>
        <v>166.67</v>
      </c>
      <c r="AC1556" s="34" t="n">
        <f aca="false">AB1556*E1556</f>
        <v>166.67</v>
      </c>
      <c r="AD1556" s="35" t="e">
        <f aca="false">STDEV(K1556:Z1556)/AB1556*100</f>
        <v>#DIV/0!</v>
      </c>
    </row>
    <row r="1557" customFormat="false" ht="12.8" hidden="false" customHeight="false" outlineLevel="0" collapsed="false">
      <c r="A1557" s="21" t="n">
        <v>1544</v>
      </c>
      <c r="B1557" s="22"/>
      <c r="C1557" s="23" t="s">
        <v>1604</v>
      </c>
      <c r="D1557" s="24" t="s">
        <v>59</v>
      </c>
      <c r="E1557" s="25" t="n">
        <v>1</v>
      </c>
      <c r="F1557" s="26"/>
      <c r="G1557" s="25"/>
      <c r="H1557" s="27"/>
      <c r="I1557" s="27"/>
      <c r="J1557" s="28" t="n">
        <v>1.0379</v>
      </c>
      <c r="K1557" s="25"/>
      <c r="L1557" s="29" t="n">
        <v>333.33</v>
      </c>
      <c r="M1557" s="30"/>
      <c r="N1557" s="31"/>
      <c r="O1557" s="32"/>
      <c r="P1557" s="32"/>
      <c r="Q1557" s="32"/>
      <c r="R1557" s="32"/>
      <c r="S1557" s="32"/>
      <c r="T1557" s="32"/>
      <c r="U1557" s="32"/>
      <c r="V1557" s="32"/>
      <c r="W1557" s="32"/>
      <c r="X1557" s="32"/>
      <c r="Y1557" s="32"/>
      <c r="Z1557" s="32"/>
      <c r="AA1557" s="33" t="n">
        <f aca="false">COUNTIF(K1557:Z1557,"&gt;0")</f>
        <v>1</v>
      </c>
      <c r="AB1557" s="34" t="n">
        <f aca="false">CEILING(SUM(K1557:Z1557)/COUNTIF(K1557:Z1557,"&gt;0"),0.01)</f>
        <v>333.33</v>
      </c>
      <c r="AC1557" s="34" t="n">
        <f aca="false">AB1557*E1557</f>
        <v>333.33</v>
      </c>
      <c r="AD1557" s="35" t="e">
        <f aca="false">STDEV(K1557:Z1557)/AB1557*100</f>
        <v>#DIV/0!</v>
      </c>
    </row>
    <row r="1558" customFormat="false" ht="12.8" hidden="false" customHeight="false" outlineLevel="0" collapsed="false">
      <c r="A1558" s="21" t="n">
        <v>1545</v>
      </c>
      <c r="B1558" s="22"/>
      <c r="C1558" s="23" t="s">
        <v>1605</v>
      </c>
      <c r="D1558" s="24" t="s">
        <v>59</v>
      </c>
      <c r="E1558" s="25" t="n">
        <v>1</v>
      </c>
      <c r="F1558" s="26"/>
      <c r="G1558" s="25"/>
      <c r="H1558" s="27"/>
      <c r="I1558" s="27"/>
      <c r="J1558" s="28" t="n">
        <v>1.0379</v>
      </c>
      <c r="K1558" s="25"/>
      <c r="L1558" s="29" t="n">
        <v>333.33</v>
      </c>
      <c r="M1558" s="30"/>
      <c r="N1558" s="31"/>
      <c r="O1558" s="32"/>
      <c r="P1558" s="32"/>
      <c r="Q1558" s="32"/>
      <c r="R1558" s="32"/>
      <c r="S1558" s="32"/>
      <c r="T1558" s="32"/>
      <c r="U1558" s="32"/>
      <c r="V1558" s="32"/>
      <c r="W1558" s="32"/>
      <c r="X1558" s="32"/>
      <c r="Y1558" s="32"/>
      <c r="Z1558" s="32"/>
      <c r="AA1558" s="33" t="n">
        <f aca="false">COUNTIF(K1558:Z1558,"&gt;0")</f>
        <v>1</v>
      </c>
      <c r="AB1558" s="34" t="n">
        <f aca="false">CEILING(SUM(K1558:Z1558)/COUNTIF(K1558:Z1558,"&gt;0"),0.01)</f>
        <v>333.33</v>
      </c>
      <c r="AC1558" s="34" t="n">
        <f aca="false">AB1558*E1558</f>
        <v>333.33</v>
      </c>
      <c r="AD1558" s="35" t="e">
        <f aca="false">STDEV(K1558:Z1558)/AB1558*100</f>
        <v>#DIV/0!</v>
      </c>
    </row>
    <row r="1559" customFormat="false" ht="12.8" hidden="false" customHeight="false" outlineLevel="0" collapsed="false">
      <c r="A1559" s="21" t="n">
        <v>1546</v>
      </c>
      <c r="B1559" s="22"/>
      <c r="C1559" s="23" t="s">
        <v>1606</v>
      </c>
      <c r="D1559" s="24" t="s">
        <v>59</v>
      </c>
      <c r="E1559" s="25" t="n">
        <v>1</v>
      </c>
      <c r="F1559" s="26"/>
      <c r="G1559" s="25"/>
      <c r="H1559" s="27"/>
      <c r="I1559" s="27"/>
      <c r="J1559" s="28" t="n">
        <v>1.0379</v>
      </c>
      <c r="K1559" s="25"/>
      <c r="L1559" s="29" t="n">
        <v>472.5</v>
      </c>
      <c r="M1559" s="30"/>
      <c r="N1559" s="31"/>
      <c r="O1559" s="32"/>
      <c r="P1559" s="32"/>
      <c r="Q1559" s="32"/>
      <c r="R1559" s="32"/>
      <c r="S1559" s="32"/>
      <c r="T1559" s="32"/>
      <c r="U1559" s="32"/>
      <c r="V1559" s="32"/>
      <c r="W1559" s="32"/>
      <c r="X1559" s="32"/>
      <c r="Y1559" s="32"/>
      <c r="Z1559" s="32"/>
      <c r="AA1559" s="33" t="n">
        <f aca="false">COUNTIF(K1559:Z1559,"&gt;0")</f>
        <v>1</v>
      </c>
      <c r="AB1559" s="34" t="n">
        <f aca="false">CEILING(SUM(K1559:Z1559)/COUNTIF(K1559:Z1559,"&gt;0"),0.01)</f>
        <v>472.5</v>
      </c>
      <c r="AC1559" s="34" t="n">
        <f aca="false">AB1559*E1559</f>
        <v>472.5</v>
      </c>
      <c r="AD1559" s="35" t="e">
        <f aca="false">STDEV(K1559:Z1559)/AB1559*100</f>
        <v>#DIV/0!</v>
      </c>
    </row>
    <row r="1560" customFormat="false" ht="12.8" hidden="false" customHeight="false" outlineLevel="0" collapsed="false">
      <c r="A1560" s="21" t="n">
        <v>1547</v>
      </c>
      <c r="B1560" s="22"/>
      <c r="C1560" s="23" t="s">
        <v>1607</v>
      </c>
      <c r="D1560" s="24" t="s">
        <v>59</v>
      </c>
      <c r="E1560" s="25" t="n">
        <v>1</v>
      </c>
      <c r="F1560" s="26"/>
      <c r="G1560" s="25"/>
      <c r="H1560" s="27"/>
      <c r="I1560" s="27"/>
      <c r="J1560" s="28" t="n">
        <v>1.0379</v>
      </c>
      <c r="K1560" s="25"/>
      <c r="L1560" s="29" t="n">
        <v>472.5</v>
      </c>
      <c r="M1560" s="30"/>
      <c r="N1560" s="31"/>
      <c r="O1560" s="32"/>
      <c r="P1560" s="32"/>
      <c r="Q1560" s="32"/>
      <c r="R1560" s="32"/>
      <c r="S1560" s="32"/>
      <c r="T1560" s="32"/>
      <c r="U1560" s="32"/>
      <c r="V1560" s="32"/>
      <c r="W1560" s="32"/>
      <c r="X1560" s="32"/>
      <c r="Y1560" s="32"/>
      <c r="Z1560" s="32"/>
      <c r="AA1560" s="33" t="n">
        <f aca="false">COUNTIF(K1560:Z1560,"&gt;0")</f>
        <v>1</v>
      </c>
      <c r="AB1560" s="34" t="n">
        <f aca="false">CEILING(SUM(K1560:Z1560)/COUNTIF(K1560:Z1560,"&gt;0"),0.01)</f>
        <v>472.5</v>
      </c>
      <c r="AC1560" s="34" t="n">
        <f aca="false">AB1560*E1560</f>
        <v>472.5</v>
      </c>
      <c r="AD1560" s="35" t="e">
        <f aca="false">STDEV(K1560:Z1560)/AB1560*100</f>
        <v>#DIV/0!</v>
      </c>
    </row>
    <row r="1561" customFormat="false" ht="12.8" hidden="false" customHeight="false" outlineLevel="0" collapsed="false">
      <c r="A1561" s="21" t="n">
        <v>1548</v>
      </c>
      <c r="B1561" s="22"/>
      <c r="C1561" s="23" t="s">
        <v>1608</v>
      </c>
      <c r="D1561" s="24" t="s">
        <v>59</v>
      </c>
      <c r="E1561" s="25" t="n">
        <v>1</v>
      </c>
      <c r="F1561" s="26"/>
      <c r="G1561" s="25"/>
      <c r="H1561" s="27"/>
      <c r="I1561" s="27"/>
      <c r="J1561" s="28" t="n">
        <v>1.0379</v>
      </c>
      <c r="K1561" s="25"/>
      <c r="L1561" s="29" t="n">
        <v>333.33</v>
      </c>
      <c r="M1561" s="30"/>
      <c r="N1561" s="31"/>
      <c r="O1561" s="32"/>
      <c r="P1561" s="32"/>
      <c r="Q1561" s="32"/>
      <c r="R1561" s="32"/>
      <c r="S1561" s="32"/>
      <c r="T1561" s="32"/>
      <c r="U1561" s="32"/>
      <c r="V1561" s="32"/>
      <c r="W1561" s="32"/>
      <c r="X1561" s="32"/>
      <c r="Y1561" s="32"/>
      <c r="Z1561" s="32"/>
      <c r="AA1561" s="33" t="n">
        <f aca="false">COUNTIF(K1561:Z1561,"&gt;0")</f>
        <v>1</v>
      </c>
      <c r="AB1561" s="34" t="n">
        <f aca="false">CEILING(SUM(K1561:Z1561)/COUNTIF(K1561:Z1561,"&gt;0"),0.01)</f>
        <v>333.33</v>
      </c>
      <c r="AC1561" s="34" t="n">
        <f aca="false">AB1561*E1561</f>
        <v>333.33</v>
      </c>
      <c r="AD1561" s="35" t="e">
        <f aca="false">STDEV(K1561:Z1561)/AB1561*100</f>
        <v>#DIV/0!</v>
      </c>
    </row>
    <row r="1562" customFormat="false" ht="12.8" hidden="false" customHeight="false" outlineLevel="0" collapsed="false">
      <c r="A1562" s="21" t="n">
        <v>1549</v>
      </c>
      <c r="B1562" s="22"/>
      <c r="C1562" s="23" t="s">
        <v>1609</v>
      </c>
      <c r="D1562" s="24" t="s">
        <v>59</v>
      </c>
      <c r="E1562" s="25" t="n">
        <v>1</v>
      </c>
      <c r="F1562" s="26"/>
      <c r="G1562" s="25"/>
      <c r="H1562" s="27"/>
      <c r="I1562" s="27"/>
      <c r="J1562" s="28" t="n">
        <v>1.0379</v>
      </c>
      <c r="K1562" s="25"/>
      <c r="L1562" s="29" t="n">
        <v>500</v>
      </c>
      <c r="M1562" s="30"/>
      <c r="N1562" s="31"/>
      <c r="O1562" s="32"/>
      <c r="P1562" s="32"/>
      <c r="Q1562" s="32"/>
      <c r="R1562" s="32"/>
      <c r="S1562" s="32"/>
      <c r="T1562" s="32"/>
      <c r="U1562" s="32"/>
      <c r="V1562" s="32"/>
      <c r="W1562" s="32"/>
      <c r="X1562" s="32"/>
      <c r="Y1562" s="32"/>
      <c r="Z1562" s="32"/>
      <c r="AA1562" s="33" t="n">
        <f aca="false">COUNTIF(K1562:Z1562,"&gt;0")</f>
        <v>1</v>
      </c>
      <c r="AB1562" s="34" t="n">
        <f aca="false">CEILING(SUM(K1562:Z1562)/COUNTIF(K1562:Z1562,"&gt;0"),0.01)</f>
        <v>500</v>
      </c>
      <c r="AC1562" s="34" t="n">
        <f aca="false">AB1562*E1562</f>
        <v>500</v>
      </c>
      <c r="AD1562" s="35" t="e">
        <f aca="false">STDEV(K1562:Z1562)/AB1562*100</f>
        <v>#DIV/0!</v>
      </c>
    </row>
    <row r="1563" customFormat="false" ht="12.8" hidden="false" customHeight="false" outlineLevel="0" collapsed="false">
      <c r="A1563" s="21" t="n">
        <v>1550</v>
      </c>
      <c r="B1563" s="22"/>
      <c r="C1563" s="23" t="s">
        <v>1610</v>
      </c>
      <c r="D1563" s="24" t="s">
        <v>59</v>
      </c>
      <c r="E1563" s="25" t="n">
        <v>1</v>
      </c>
      <c r="F1563" s="26"/>
      <c r="G1563" s="25"/>
      <c r="H1563" s="27"/>
      <c r="I1563" s="27"/>
      <c r="J1563" s="28" t="n">
        <v>1.0379</v>
      </c>
      <c r="K1563" s="25"/>
      <c r="L1563" s="29" t="n">
        <v>554.17</v>
      </c>
      <c r="M1563" s="30"/>
      <c r="N1563" s="31"/>
      <c r="O1563" s="32"/>
      <c r="P1563" s="32"/>
      <c r="Q1563" s="32"/>
      <c r="R1563" s="32"/>
      <c r="S1563" s="32"/>
      <c r="T1563" s="32"/>
      <c r="U1563" s="32"/>
      <c r="V1563" s="32"/>
      <c r="W1563" s="32"/>
      <c r="X1563" s="32"/>
      <c r="Y1563" s="32"/>
      <c r="Z1563" s="32"/>
      <c r="AA1563" s="33" t="n">
        <f aca="false">COUNTIF(K1563:Z1563,"&gt;0")</f>
        <v>1</v>
      </c>
      <c r="AB1563" s="34" t="n">
        <f aca="false">CEILING(SUM(K1563:Z1563)/COUNTIF(K1563:Z1563,"&gt;0"),0.01)</f>
        <v>554.17</v>
      </c>
      <c r="AC1563" s="34" t="n">
        <f aca="false">AB1563*E1563</f>
        <v>554.17</v>
      </c>
      <c r="AD1563" s="35" t="e">
        <f aca="false">STDEV(K1563:Z1563)/AB1563*100</f>
        <v>#DIV/0!</v>
      </c>
    </row>
    <row r="1564" customFormat="false" ht="12.8" hidden="false" customHeight="false" outlineLevel="0" collapsed="false">
      <c r="A1564" s="21" t="n">
        <v>1551</v>
      </c>
      <c r="B1564" s="22"/>
      <c r="C1564" s="23" t="s">
        <v>1611</v>
      </c>
      <c r="D1564" s="24" t="s">
        <v>59</v>
      </c>
      <c r="E1564" s="25" t="n">
        <v>1</v>
      </c>
      <c r="F1564" s="26"/>
      <c r="G1564" s="25"/>
      <c r="H1564" s="27"/>
      <c r="I1564" s="27"/>
      <c r="J1564" s="28" t="n">
        <v>1.0379</v>
      </c>
      <c r="K1564" s="25"/>
      <c r="L1564" s="29" t="n">
        <v>333.33</v>
      </c>
      <c r="M1564" s="30"/>
      <c r="N1564" s="31"/>
      <c r="O1564" s="32"/>
      <c r="P1564" s="32"/>
      <c r="Q1564" s="32"/>
      <c r="R1564" s="32"/>
      <c r="S1564" s="32"/>
      <c r="T1564" s="32"/>
      <c r="U1564" s="32"/>
      <c r="V1564" s="32"/>
      <c r="W1564" s="32"/>
      <c r="X1564" s="32"/>
      <c r="Y1564" s="32"/>
      <c r="Z1564" s="32"/>
      <c r="AA1564" s="33" t="n">
        <f aca="false">COUNTIF(K1564:Z1564,"&gt;0")</f>
        <v>1</v>
      </c>
      <c r="AB1564" s="34" t="n">
        <f aca="false">CEILING(SUM(K1564:Z1564)/COUNTIF(K1564:Z1564,"&gt;0"),0.01)</f>
        <v>333.33</v>
      </c>
      <c r="AC1564" s="34" t="n">
        <f aca="false">AB1564*E1564</f>
        <v>333.33</v>
      </c>
      <c r="AD1564" s="35" t="e">
        <f aca="false">STDEV(K1564:Z1564)/AB1564*100</f>
        <v>#DIV/0!</v>
      </c>
    </row>
    <row r="1565" customFormat="false" ht="12.8" hidden="false" customHeight="false" outlineLevel="0" collapsed="false">
      <c r="A1565" s="21" t="n">
        <v>1552</v>
      </c>
      <c r="B1565" s="22"/>
      <c r="C1565" s="23" t="s">
        <v>1612</v>
      </c>
      <c r="D1565" s="24" t="s">
        <v>59</v>
      </c>
      <c r="E1565" s="25" t="n">
        <v>1</v>
      </c>
      <c r="F1565" s="26"/>
      <c r="G1565" s="25"/>
      <c r="H1565" s="27"/>
      <c r="I1565" s="27"/>
      <c r="J1565" s="28" t="n">
        <v>1.0379</v>
      </c>
      <c r="K1565" s="25"/>
      <c r="L1565" s="29" t="n">
        <v>416.67</v>
      </c>
      <c r="M1565" s="30"/>
      <c r="N1565" s="31"/>
      <c r="O1565" s="32"/>
      <c r="P1565" s="32"/>
      <c r="Q1565" s="32"/>
      <c r="R1565" s="32"/>
      <c r="S1565" s="32"/>
      <c r="T1565" s="32"/>
      <c r="U1565" s="32"/>
      <c r="V1565" s="32"/>
      <c r="W1565" s="32"/>
      <c r="X1565" s="32"/>
      <c r="Y1565" s="32"/>
      <c r="Z1565" s="32"/>
      <c r="AA1565" s="33" t="n">
        <f aca="false">COUNTIF(K1565:Z1565,"&gt;0")</f>
        <v>1</v>
      </c>
      <c r="AB1565" s="34" t="n">
        <f aca="false">CEILING(SUM(K1565:Z1565)/COUNTIF(K1565:Z1565,"&gt;0"),0.01)</f>
        <v>416.67</v>
      </c>
      <c r="AC1565" s="34" t="n">
        <f aca="false">AB1565*E1565</f>
        <v>416.67</v>
      </c>
      <c r="AD1565" s="35" t="e">
        <f aca="false">STDEV(K1565:Z1565)/AB1565*100</f>
        <v>#DIV/0!</v>
      </c>
    </row>
    <row r="1566" customFormat="false" ht="12.8" hidden="false" customHeight="false" outlineLevel="0" collapsed="false">
      <c r="A1566" s="21" t="n">
        <v>1553</v>
      </c>
      <c r="B1566" s="22"/>
      <c r="C1566" s="23" t="s">
        <v>1613</v>
      </c>
      <c r="D1566" s="24" t="s">
        <v>59</v>
      </c>
      <c r="E1566" s="25" t="n">
        <v>1</v>
      </c>
      <c r="F1566" s="26"/>
      <c r="G1566" s="25"/>
      <c r="H1566" s="27"/>
      <c r="I1566" s="27"/>
      <c r="J1566" s="28" t="n">
        <v>1.0379</v>
      </c>
      <c r="K1566" s="25"/>
      <c r="L1566" s="29" t="n">
        <v>437.5</v>
      </c>
      <c r="M1566" s="30"/>
      <c r="N1566" s="31"/>
      <c r="O1566" s="32"/>
      <c r="P1566" s="32"/>
      <c r="Q1566" s="32"/>
      <c r="R1566" s="32"/>
      <c r="S1566" s="32"/>
      <c r="T1566" s="32"/>
      <c r="U1566" s="32"/>
      <c r="V1566" s="32"/>
      <c r="W1566" s="32"/>
      <c r="X1566" s="32"/>
      <c r="Y1566" s="32"/>
      <c r="Z1566" s="32"/>
      <c r="AA1566" s="33" t="n">
        <f aca="false">COUNTIF(K1566:Z1566,"&gt;0")</f>
        <v>1</v>
      </c>
      <c r="AB1566" s="34" t="n">
        <f aca="false">CEILING(SUM(K1566:Z1566)/COUNTIF(K1566:Z1566,"&gt;0"),0.01)</f>
        <v>437.5</v>
      </c>
      <c r="AC1566" s="34" t="n">
        <f aca="false">AB1566*E1566</f>
        <v>437.5</v>
      </c>
      <c r="AD1566" s="35" t="e">
        <f aca="false">STDEV(K1566:Z1566)/AB1566*100</f>
        <v>#DIV/0!</v>
      </c>
    </row>
    <row r="1567" customFormat="false" ht="12.8" hidden="false" customHeight="false" outlineLevel="0" collapsed="false">
      <c r="A1567" s="21" t="n">
        <v>1554</v>
      </c>
      <c r="B1567" s="22"/>
      <c r="C1567" s="23" t="s">
        <v>1614</v>
      </c>
      <c r="D1567" s="24" t="s">
        <v>59</v>
      </c>
      <c r="E1567" s="25" t="n">
        <v>1</v>
      </c>
      <c r="F1567" s="26"/>
      <c r="G1567" s="25"/>
      <c r="H1567" s="27"/>
      <c r="I1567" s="27"/>
      <c r="J1567" s="28" t="n">
        <v>1.0379</v>
      </c>
      <c r="K1567" s="25"/>
      <c r="L1567" s="29" t="n">
        <v>291.67</v>
      </c>
      <c r="M1567" s="30"/>
      <c r="N1567" s="31"/>
      <c r="O1567" s="32"/>
      <c r="P1567" s="32"/>
      <c r="Q1567" s="32"/>
      <c r="R1567" s="32"/>
      <c r="S1567" s="32"/>
      <c r="T1567" s="32"/>
      <c r="U1567" s="32"/>
      <c r="V1567" s="32"/>
      <c r="W1567" s="32"/>
      <c r="X1567" s="32"/>
      <c r="Y1567" s="32"/>
      <c r="Z1567" s="32"/>
      <c r="AA1567" s="33" t="n">
        <f aca="false">COUNTIF(K1567:Z1567,"&gt;0")</f>
        <v>1</v>
      </c>
      <c r="AB1567" s="34" t="n">
        <f aca="false">CEILING(SUM(K1567:Z1567)/COUNTIF(K1567:Z1567,"&gt;0"),0.01)</f>
        <v>291.67</v>
      </c>
      <c r="AC1567" s="34" t="n">
        <f aca="false">AB1567*E1567</f>
        <v>291.67</v>
      </c>
      <c r="AD1567" s="35" t="e">
        <f aca="false">STDEV(K1567:Z1567)/AB1567*100</f>
        <v>#DIV/0!</v>
      </c>
    </row>
    <row r="1568" customFormat="false" ht="12.8" hidden="false" customHeight="false" outlineLevel="0" collapsed="false">
      <c r="A1568" s="21" t="n">
        <v>1555</v>
      </c>
      <c r="B1568" s="22"/>
      <c r="C1568" s="23" t="s">
        <v>1615</v>
      </c>
      <c r="D1568" s="24" t="s">
        <v>59</v>
      </c>
      <c r="E1568" s="25" t="n">
        <v>1</v>
      </c>
      <c r="F1568" s="26"/>
      <c r="G1568" s="25"/>
      <c r="H1568" s="27"/>
      <c r="I1568" s="27"/>
      <c r="J1568" s="28" t="n">
        <v>1.0379</v>
      </c>
      <c r="K1568" s="25"/>
      <c r="L1568" s="29" t="n">
        <v>1500</v>
      </c>
      <c r="M1568" s="30"/>
      <c r="N1568" s="31"/>
      <c r="O1568" s="32"/>
      <c r="P1568" s="32"/>
      <c r="Q1568" s="32"/>
      <c r="R1568" s="32"/>
      <c r="S1568" s="32"/>
      <c r="T1568" s="32"/>
      <c r="U1568" s="32"/>
      <c r="V1568" s="32"/>
      <c r="W1568" s="32"/>
      <c r="X1568" s="32"/>
      <c r="Y1568" s="32"/>
      <c r="Z1568" s="32"/>
      <c r="AA1568" s="33" t="n">
        <f aca="false">COUNTIF(K1568:Z1568,"&gt;0")</f>
        <v>1</v>
      </c>
      <c r="AB1568" s="34" t="n">
        <f aca="false">CEILING(SUM(K1568:Z1568)/COUNTIF(K1568:Z1568,"&gt;0"),0.01)</f>
        <v>1500</v>
      </c>
      <c r="AC1568" s="34" t="n">
        <f aca="false">AB1568*E1568</f>
        <v>1500</v>
      </c>
      <c r="AD1568" s="35" t="e">
        <f aca="false">STDEV(K1568:Z1568)/AB1568*100</f>
        <v>#DIV/0!</v>
      </c>
    </row>
    <row r="1569" customFormat="false" ht="12.8" hidden="false" customHeight="false" outlineLevel="0" collapsed="false">
      <c r="A1569" s="21" t="n">
        <v>1556</v>
      </c>
      <c r="B1569" s="22"/>
      <c r="C1569" s="23" t="s">
        <v>1616</v>
      </c>
      <c r="D1569" s="24" t="s">
        <v>59</v>
      </c>
      <c r="E1569" s="25" t="n">
        <v>1</v>
      </c>
      <c r="F1569" s="26"/>
      <c r="G1569" s="25"/>
      <c r="H1569" s="27"/>
      <c r="I1569" s="27"/>
      <c r="J1569" s="28" t="n">
        <v>1.0379</v>
      </c>
      <c r="K1569" s="25"/>
      <c r="L1569" s="29" t="n">
        <v>583.33</v>
      </c>
      <c r="M1569" s="30"/>
      <c r="N1569" s="31"/>
      <c r="O1569" s="32"/>
      <c r="P1569" s="32"/>
      <c r="Q1569" s="32"/>
      <c r="R1569" s="32"/>
      <c r="S1569" s="32"/>
      <c r="T1569" s="32"/>
      <c r="U1569" s="32"/>
      <c r="V1569" s="32"/>
      <c r="W1569" s="32"/>
      <c r="X1569" s="32"/>
      <c r="Y1569" s="32"/>
      <c r="Z1569" s="32"/>
      <c r="AA1569" s="33" t="n">
        <f aca="false">COUNTIF(K1569:Z1569,"&gt;0")</f>
        <v>1</v>
      </c>
      <c r="AB1569" s="34" t="n">
        <f aca="false">CEILING(SUM(K1569:Z1569)/COUNTIF(K1569:Z1569,"&gt;0"),0.01)</f>
        <v>583.33</v>
      </c>
      <c r="AC1569" s="34" t="n">
        <f aca="false">AB1569*E1569</f>
        <v>583.33</v>
      </c>
      <c r="AD1569" s="35" t="e">
        <f aca="false">STDEV(K1569:Z1569)/AB1569*100</f>
        <v>#DIV/0!</v>
      </c>
    </row>
    <row r="1570" customFormat="false" ht="12.8" hidden="false" customHeight="false" outlineLevel="0" collapsed="false">
      <c r="A1570" s="21" t="n">
        <v>1557</v>
      </c>
      <c r="B1570" s="22"/>
      <c r="C1570" s="23" t="s">
        <v>1617</v>
      </c>
      <c r="D1570" s="24" t="s">
        <v>59</v>
      </c>
      <c r="E1570" s="25" t="n">
        <v>1</v>
      </c>
      <c r="F1570" s="26"/>
      <c r="G1570" s="25"/>
      <c r="H1570" s="27"/>
      <c r="I1570" s="27"/>
      <c r="J1570" s="28" t="n">
        <v>1.0379</v>
      </c>
      <c r="K1570" s="25"/>
      <c r="L1570" s="29" t="n">
        <v>250</v>
      </c>
      <c r="M1570" s="30"/>
      <c r="N1570" s="31"/>
      <c r="O1570" s="32"/>
      <c r="P1570" s="32"/>
      <c r="Q1570" s="32"/>
      <c r="R1570" s="32"/>
      <c r="S1570" s="32"/>
      <c r="T1570" s="32"/>
      <c r="U1570" s="32"/>
      <c r="V1570" s="32"/>
      <c r="W1570" s="32"/>
      <c r="X1570" s="32"/>
      <c r="Y1570" s="32"/>
      <c r="Z1570" s="32"/>
      <c r="AA1570" s="33" t="n">
        <f aca="false">COUNTIF(K1570:Z1570,"&gt;0")</f>
        <v>1</v>
      </c>
      <c r="AB1570" s="34" t="n">
        <f aca="false">CEILING(SUM(K1570:Z1570)/COUNTIF(K1570:Z1570,"&gt;0"),0.01)</f>
        <v>250</v>
      </c>
      <c r="AC1570" s="34" t="n">
        <f aca="false">AB1570*E1570</f>
        <v>250</v>
      </c>
      <c r="AD1570" s="35" t="e">
        <f aca="false">STDEV(K1570:Z1570)/AB1570*100</f>
        <v>#DIV/0!</v>
      </c>
    </row>
    <row r="1571" customFormat="false" ht="12.8" hidden="false" customHeight="false" outlineLevel="0" collapsed="false">
      <c r="A1571" s="21" t="n">
        <v>1558</v>
      </c>
      <c r="B1571" s="22"/>
      <c r="C1571" s="23" t="s">
        <v>1618</v>
      </c>
      <c r="D1571" s="24" t="s">
        <v>59</v>
      </c>
      <c r="E1571" s="25" t="n">
        <v>1</v>
      </c>
      <c r="F1571" s="26"/>
      <c r="G1571" s="25"/>
      <c r="H1571" s="27"/>
      <c r="I1571" s="27"/>
      <c r="J1571" s="28" t="n">
        <v>1.0379</v>
      </c>
      <c r="K1571" s="25"/>
      <c r="L1571" s="29" t="n">
        <v>1208.33</v>
      </c>
      <c r="M1571" s="30"/>
      <c r="N1571" s="31"/>
      <c r="O1571" s="32"/>
      <c r="P1571" s="32"/>
      <c r="Q1571" s="32"/>
      <c r="R1571" s="32"/>
      <c r="S1571" s="32"/>
      <c r="T1571" s="32"/>
      <c r="U1571" s="32"/>
      <c r="V1571" s="32"/>
      <c r="W1571" s="32"/>
      <c r="X1571" s="32"/>
      <c r="Y1571" s="32"/>
      <c r="Z1571" s="32"/>
      <c r="AA1571" s="33" t="n">
        <f aca="false">COUNTIF(K1571:Z1571,"&gt;0")</f>
        <v>1</v>
      </c>
      <c r="AB1571" s="34" t="n">
        <f aca="false">CEILING(SUM(K1571:Z1571)/COUNTIF(K1571:Z1571,"&gt;0"),0.01)</f>
        <v>1208.33</v>
      </c>
      <c r="AC1571" s="34" t="n">
        <f aca="false">AB1571*E1571</f>
        <v>1208.33</v>
      </c>
      <c r="AD1571" s="35" t="e">
        <f aca="false">STDEV(K1571:Z1571)/AB1571*100</f>
        <v>#DIV/0!</v>
      </c>
    </row>
    <row r="1572" customFormat="false" ht="12.8" hidden="false" customHeight="false" outlineLevel="0" collapsed="false">
      <c r="A1572" s="21" t="n">
        <v>1559</v>
      </c>
      <c r="B1572" s="22"/>
      <c r="C1572" s="23" t="s">
        <v>1619</v>
      </c>
      <c r="D1572" s="24" t="s">
        <v>59</v>
      </c>
      <c r="E1572" s="25" t="n">
        <v>1</v>
      </c>
      <c r="F1572" s="26"/>
      <c r="G1572" s="25"/>
      <c r="H1572" s="27"/>
      <c r="I1572" s="27"/>
      <c r="J1572" s="28" t="n">
        <v>1.0379</v>
      </c>
      <c r="K1572" s="25"/>
      <c r="L1572" s="29" t="n">
        <v>1275</v>
      </c>
      <c r="M1572" s="30"/>
      <c r="N1572" s="31"/>
      <c r="O1572" s="32"/>
      <c r="P1572" s="32"/>
      <c r="Q1572" s="32"/>
      <c r="R1572" s="32"/>
      <c r="S1572" s="32"/>
      <c r="T1572" s="32"/>
      <c r="U1572" s="32"/>
      <c r="V1572" s="32"/>
      <c r="W1572" s="32"/>
      <c r="X1572" s="32"/>
      <c r="Y1572" s="32"/>
      <c r="Z1572" s="32"/>
      <c r="AA1572" s="33" t="n">
        <f aca="false">COUNTIF(K1572:Z1572,"&gt;0")</f>
        <v>1</v>
      </c>
      <c r="AB1572" s="34" t="n">
        <f aca="false">CEILING(SUM(K1572:Z1572)/COUNTIF(K1572:Z1572,"&gt;0"),0.01)</f>
        <v>1275</v>
      </c>
      <c r="AC1572" s="34" t="n">
        <f aca="false">AB1572*E1572</f>
        <v>1275</v>
      </c>
      <c r="AD1572" s="35" t="e">
        <f aca="false">STDEV(K1572:Z1572)/AB1572*100</f>
        <v>#DIV/0!</v>
      </c>
    </row>
    <row r="1573" customFormat="false" ht="12.8" hidden="false" customHeight="false" outlineLevel="0" collapsed="false">
      <c r="A1573" s="21" t="n">
        <v>1560</v>
      </c>
      <c r="B1573" s="22"/>
      <c r="C1573" s="23" t="s">
        <v>1620</v>
      </c>
      <c r="D1573" s="24" t="s">
        <v>59</v>
      </c>
      <c r="E1573" s="25" t="n">
        <v>1</v>
      </c>
      <c r="F1573" s="26"/>
      <c r="G1573" s="25"/>
      <c r="H1573" s="27"/>
      <c r="I1573" s="27"/>
      <c r="J1573" s="28" t="n">
        <v>1.0379</v>
      </c>
      <c r="K1573" s="25"/>
      <c r="L1573" s="29" t="n">
        <v>166.67</v>
      </c>
      <c r="M1573" s="30"/>
      <c r="N1573" s="31"/>
      <c r="O1573" s="32"/>
      <c r="P1573" s="32"/>
      <c r="Q1573" s="32"/>
      <c r="R1573" s="32"/>
      <c r="S1573" s="32"/>
      <c r="T1573" s="32"/>
      <c r="U1573" s="32"/>
      <c r="V1573" s="32"/>
      <c r="W1573" s="32"/>
      <c r="X1573" s="32"/>
      <c r="Y1573" s="32"/>
      <c r="Z1573" s="32"/>
      <c r="AA1573" s="33" t="n">
        <f aca="false">COUNTIF(K1573:Z1573,"&gt;0")</f>
        <v>1</v>
      </c>
      <c r="AB1573" s="34" t="n">
        <f aca="false">CEILING(SUM(K1573:Z1573)/COUNTIF(K1573:Z1573,"&gt;0"),0.01)</f>
        <v>166.67</v>
      </c>
      <c r="AC1573" s="34" t="n">
        <f aca="false">AB1573*E1573</f>
        <v>166.67</v>
      </c>
      <c r="AD1573" s="35" t="e">
        <f aca="false">STDEV(K1573:Z1573)/AB1573*100</f>
        <v>#DIV/0!</v>
      </c>
    </row>
    <row r="1574" customFormat="false" ht="12.8" hidden="false" customHeight="false" outlineLevel="0" collapsed="false">
      <c r="A1574" s="21" t="n">
        <v>1561</v>
      </c>
      <c r="B1574" s="22"/>
      <c r="C1574" s="23" t="s">
        <v>1621</v>
      </c>
      <c r="D1574" s="24" t="s">
        <v>59</v>
      </c>
      <c r="E1574" s="25" t="n">
        <v>1</v>
      </c>
      <c r="F1574" s="26"/>
      <c r="G1574" s="25"/>
      <c r="H1574" s="27"/>
      <c r="I1574" s="27"/>
      <c r="J1574" s="28" t="n">
        <v>1.0379</v>
      </c>
      <c r="K1574" s="25"/>
      <c r="L1574" s="29" t="n">
        <v>171.67</v>
      </c>
      <c r="M1574" s="30"/>
      <c r="N1574" s="31"/>
      <c r="O1574" s="32"/>
      <c r="P1574" s="32"/>
      <c r="Q1574" s="32"/>
      <c r="R1574" s="32"/>
      <c r="S1574" s="32"/>
      <c r="T1574" s="32"/>
      <c r="U1574" s="32"/>
      <c r="V1574" s="32"/>
      <c r="W1574" s="32"/>
      <c r="X1574" s="32"/>
      <c r="Y1574" s="32"/>
      <c r="Z1574" s="32"/>
      <c r="AA1574" s="33" t="n">
        <f aca="false">COUNTIF(K1574:Z1574,"&gt;0")</f>
        <v>1</v>
      </c>
      <c r="AB1574" s="34" t="n">
        <f aca="false">CEILING(SUM(K1574:Z1574)/COUNTIF(K1574:Z1574,"&gt;0"),0.01)</f>
        <v>171.67</v>
      </c>
      <c r="AC1574" s="34" t="n">
        <f aca="false">AB1574*E1574</f>
        <v>171.67</v>
      </c>
      <c r="AD1574" s="35" t="e">
        <f aca="false">STDEV(K1574:Z1574)/AB1574*100</f>
        <v>#DIV/0!</v>
      </c>
    </row>
    <row r="1575" customFormat="false" ht="12.8" hidden="false" customHeight="false" outlineLevel="0" collapsed="false">
      <c r="A1575" s="21" t="n">
        <v>1562</v>
      </c>
      <c r="B1575" s="22"/>
      <c r="C1575" s="23" t="s">
        <v>1622</v>
      </c>
      <c r="D1575" s="24" t="s">
        <v>59</v>
      </c>
      <c r="E1575" s="25" t="n">
        <v>1</v>
      </c>
      <c r="F1575" s="26"/>
      <c r="G1575" s="25"/>
      <c r="H1575" s="27"/>
      <c r="I1575" s="27"/>
      <c r="J1575" s="28" t="n">
        <v>1.0379</v>
      </c>
      <c r="K1575" s="25"/>
      <c r="L1575" s="29" t="n">
        <v>171.67</v>
      </c>
      <c r="M1575" s="30"/>
      <c r="N1575" s="31"/>
      <c r="O1575" s="32"/>
      <c r="P1575" s="32"/>
      <c r="Q1575" s="32"/>
      <c r="R1575" s="32"/>
      <c r="S1575" s="32"/>
      <c r="T1575" s="32"/>
      <c r="U1575" s="32"/>
      <c r="V1575" s="32"/>
      <c r="W1575" s="32"/>
      <c r="X1575" s="32"/>
      <c r="Y1575" s="32"/>
      <c r="Z1575" s="32"/>
      <c r="AA1575" s="33" t="n">
        <f aca="false">COUNTIF(K1575:Z1575,"&gt;0")</f>
        <v>1</v>
      </c>
      <c r="AB1575" s="34" t="n">
        <f aca="false">CEILING(SUM(K1575:Z1575)/COUNTIF(K1575:Z1575,"&gt;0"),0.01)</f>
        <v>171.67</v>
      </c>
      <c r="AC1575" s="34" t="n">
        <f aca="false">AB1575*E1575</f>
        <v>171.67</v>
      </c>
      <c r="AD1575" s="35" t="e">
        <f aca="false">STDEV(K1575:Z1575)/AB1575*100</f>
        <v>#DIV/0!</v>
      </c>
    </row>
    <row r="1576" customFormat="false" ht="12.8" hidden="false" customHeight="false" outlineLevel="0" collapsed="false">
      <c r="A1576" s="21" t="n">
        <v>1563</v>
      </c>
      <c r="B1576" s="22"/>
      <c r="C1576" s="23" t="s">
        <v>1623</v>
      </c>
      <c r="D1576" s="24" t="s">
        <v>59</v>
      </c>
      <c r="E1576" s="25" t="n">
        <v>1</v>
      </c>
      <c r="F1576" s="26"/>
      <c r="G1576" s="25"/>
      <c r="H1576" s="27"/>
      <c r="I1576" s="27"/>
      <c r="J1576" s="28" t="n">
        <v>1.0379</v>
      </c>
      <c r="K1576" s="25"/>
      <c r="L1576" s="29" t="n">
        <v>125</v>
      </c>
      <c r="M1576" s="30"/>
      <c r="N1576" s="31"/>
      <c r="O1576" s="32"/>
      <c r="P1576" s="32"/>
      <c r="Q1576" s="32"/>
      <c r="R1576" s="32"/>
      <c r="S1576" s="32"/>
      <c r="T1576" s="32"/>
      <c r="U1576" s="32"/>
      <c r="V1576" s="32"/>
      <c r="W1576" s="32"/>
      <c r="X1576" s="32"/>
      <c r="Y1576" s="32"/>
      <c r="Z1576" s="32"/>
      <c r="AA1576" s="33" t="n">
        <f aca="false">COUNTIF(K1576:Z1576,"&gt;0")</f>
        <v>1</v>
      </c>
      <c r="AB1576" s="34" t="n">
        <f aca="false">CEILING(SUM(K1576:Z1576)/COUNTIF(K1576:Z1576,"&gt;0"),0.01)</f>
        <v>125</v>
      </c>
      <c r="AC1576" s="34" t="n">
        <f aca="false">AB1576*E1576</f>
        <v>125</v>
      </c>
      <c r="AD1576" s="35" t="e">
        <f aca="false">STDEV(K1576:Z1576)/AB1576*100</f>
        <v>#DIV/0!</v>
      </c>
    </row>
    <row r="1577" customFormat="false" ht="12.8" hidden="false" customHeight="false" outlineLevel="0" collapsed="false">
      <c r="A1577" s="21" t="n">
        <v>1564</v>
      </c>
      <c r="B1577" s="22"/>
      <c r="C1577" s="23" t="s">
        <v>1624</v>
      </c>
      <c r="D1577" s="24" t="s">
        <v>59</v>
      </c>
      <c r="E1577" s="25" t="n">
        <v>1</v>
      </c>
      <c r="F1577" s="26"/>
      <c r="G1577" s="25"/>
      <c r="H1577" s="27"/>
      <c r="I1577" s="27"/>
      <c r="J1577" s="28" t="n">
        <v>1.0379</v>
      </c>
      <c r="K1577" s="25"/>
      <c r="L1577" s="29" t="n">
        <v>166.67</v>
      </c>
      <c r="M1577" s="30"/>
      <c r="N1577" s="31"/>
      <c r="O1577" s="32"/>
      <c r="P1577" s="32"/>
      <c r="Q1577" s="32"/>
      <c r="R1577" s="32"/>
      <c r="S1577" s="32"/>
      <c r="T1577" s="32"/>
      <c r="U1577" s="32"/>
      <c r="V1577" s="32"/>
      <c r="W1577" s="32"/>
      <c r="X1577" s="32"/>
      <c r="Y1577" s="32"/>
      <c r="Z1577" s="32"/>
      <c r="AA1577" s="33" t="n">
        <f aca="false">COUNTIF(K1577:Z1577,"&gt;0")</f>
        <v>1</v>
      </c>
      <c r="AB1577" s="34" t="n">
        <f aca="false">CEILING(SUM(K1577:Z1577)/COUNTIF(K1577:Z1577,"&gt;0"),0.01)</f>
        <v>166.67</v>
      </c>
      <c r="AC1577" s="34" t="n">
        <f aca="false">AB1577*E1577</f>
        <v>166.67</v>
      </c>
      <c r="AD1577" s="35" t="e">
        <f aca="false">STDEV(K1577:Z1577)/AB1577*100</f>
        <v>#DIV/0!</v>
      </c>
    </row>
    <row r="1578" customFormat="false" ht="12.8" hidden="false" customHeight="false" outlineLevel="0" collapsed="false">
      <c r="A1578" s="21" t="n">
        <v>1565</v>
      </c>
      <c r="B1578" s="22"/>
      <c r="C1578" s="23" t="s">
        <v>1625</v>
      </c>
      <c r="D1578" s="24" t="s">
        <v>59</v>
      </c>
      <c r="E1578" s="25" t="n">
        <v>1</v>
      </c>
      <c r="F1578" s="26"/>
      <c r="G1578" s="25"/>
      <c r="H1578" s="27"/>
      <c r="I1578" s="27"/>
      <c r="J1578" s="28" t="n">
        <v>1.0379</v>
      </c>
      <c r="K1578" s="25"/>
      <c r="L1578" s="29" t="n">
        <v>3083.33</v>
      </c>
      <c r="M1578" s="30"/>
      <c r="N1578" s="31"/>
      <c r="O1578" s="32"/>
      <c r="P1578" s="32"/>
      <c r="Q1578" s="32"/>
      <c r="R1578" s="32"/>
      <c r="S1578" s="32"/>
      <c r="T1578" s="32"/>
      <c r="U1578" s="32"/>
      <c r="V1578" s="32"/>
      <c r="W1578" s="32"/>
      <c r="X1578" s="32"/>
      <c r="Y1578" s="32"/>
      <c r="Z1578" s="32"/>
      <c r="AA1578" s="33" t="n">
        <f aca="false">COUNTIF(K1578:Z1578,"&gt;0")</f>
        <v>1</v>
      </c>
      <c r="AB1578" s="34" t="n">
        <f aca="false">CEILING(SUM(K1578:Z1578)/COUNTIF(K1578:Z1578,"&gt;0"),0.01)</f>
        <v>3083.33</v>
      </c>
      <c r="AC1578" s="34" t="n">
        <f aca="false">AB1578*E1578</f>
        <v>3083.33</v>
      </c>
      <c r="AD1578" s="35" t="e">
        <f aca="false">STDEV(K1578:Z1578)/AB1578*100</f>
        <v>#DIV/0!</v>
      </c>
    </row>
    <row r="1579" customFormat="false" ht="12.8" hidden="false" customHeight="false" outlineLevel="0" collapsed="false">
      <c r="A1579" s="21" t="n">
        <v>1566</v>
      </c>
      <c r="B1579" s="22"/>
      <c r="C1579" s="23" t="s">
        <v>1626</v>
      </c>
      <c r="D1579" s="24" t="s">
        <v>59</v>
      </c>
      <c r="E1579" s="25" t="n">
        <v>1</v>
      </c>
      <c r="F1579" s="26"/>
      <c r="G1579" s="25"/>
      <c r="H1579" s="27"/>
      <c r="I1579" s="27"/>
      <c r="J1579" s="28" t="n">
        <v>1.0379</v>
      </c>
      <c r="K1579" s="25"/>
      <c r="L1579" s="29" t="n">
        <v>4583.33</v>
      </c>
      <c r="M1579" s="30"/>
      <c r="N1579" s="31"/>
      <c r="O1579" s="32"/>
      <c r="P1579" s="32"/>
      <c r="Q1579" s="32"/>
      <c r="R1579" s="32"/>
      <c r="S1579" s="32"/>
      <c r="T1579" s="32"/>
      <c r="U1579" s="32"/>
      <c r="V1579" s="32"/>
      <c r="W1579" s="32"/>
      <c r="X1579" s="32"/>
      <c r="Y1579" s="32"/>
      <c r="Z1579" s="32"/>
      <c r="AA1579" s="33" t="n">
        <f aca="false">COUNTIF(K1579:Z1579,"&gt;0")</f>
        <v>1</v>
      </c>
      <c r="AB1579" s="34" t="n">
        <f aca="false">CEILING(SUM(K1579:Z1579)/COUNTIF(K1579:Z1579,"&gt;0"),0.01)</f>
        <v>4583.33</v>
      </c>
      <c r="AC1579" s="34" t="n">
        <f aca="false">AB1579*E1579</f>
        <v>4583.33</v>
      </c>
      <c r="AD1579" s="35" t="e">
        <f aca="false">STDEV(K1579:Z1579)/AB1579*100</f>
        <v>#DIV/0!</v>
      </c>
    </row>
    <row r="1580" customFormat="false" ht="12.8" hidden="false" customHeight="false" outlineLevel="0" collapsed="false">
      <c r="A1580" s="21" t="n">
        <v>1567</v>
      </c>
      <c r="B1580" s="22"/>
      <c r="C1580" s="23" t="s">
        <v>1627</v>
      </c>
      <c r="D1580" s="24" t="s">
        <v>59</v>
      </c>
      <c r="E1580" s="25" t="n">
        <v>1</v>
      </c>
      <c r="F1580" s="26"/>
      <c r="G1580" s="25"/>
      <c r="H1580" s="27"/>
      <c r="I1580" s="27"/>
      <c r="J1580" s="28" t="n">
        <v>1.0379</v>
      </c>
      <c r="K1580" s="25"/>
      <c r="L1580" s="29" t="n">
        <v>5416.55</v>
      </c>
      <c r="M1580" s="30"/>
      <c r="N1580" s="31"/>
      <c r="O1580" s="32"/>
      <c r="P1580" s="32"/>
      <c r="Q1580" s="32"/>
      <c r="R1580" s="32"/>
      <c r="S1580" s="32"/>
      <c r="T1580" s="32"/>
      <c r="U1580" s="32"/>
      <c r="V1580" s="32"/>
      <c r="W1580" s="32"/>
      <c r="X1580" s="32"/>
      <c r="Y1580" s="32"/>
      <c r="Z1580" s="32"/>
      <c r="AA1580" s="33" t="n">
        <f aca="false">COUNTIF(K1580:Z1580,"&gt;0")</f>
        <v>1</v>
      </c>
      <c r="AB1580" s="34" t="n">
        <f aca="false">CEILING(SUM(K1580:Z1580)/COUNTIF(K1580:Z1580,"&gt;0"),0.01)</f>
        <v>5416.55</v>
      </c>
      <c r="AC1580" s="34" t="n">
        <f aca="false">AB1580*E1580</f>
        <v>5416.55</v>
      </c>
      <c r="AD1580" s="35" t="e">
        <f aca="false">STDEV(K1580:Z1580)/AB1580*100</f>
        <v>#DIV/0!</v>
      </c>
    </row>
    <row r="1581" customFormat="false" ht="12.8" hidden="false" customHeight="false" outlineLevel="0" collapsed="false">
      <c r="A1581" s="21" t="n">
        <v>1568</v>
      </c>
      <c r="B1581" s="22"/>
      <c r="C1581" s="23" t="s">
        <v>1628</v>
      </c>
      <c r="D1581" s="24" t="s">
        <v>59</v>
      </c>
      <c r="E1581" s="25" t="n">
        <v>1</v>
      </c>
      <c r="F1581" s="26"/>
      <c r="G1581" s="25"/>
      <c r="H1581" s="27"/>
      <c r="I1581" s="27"/>
      <c r="J1581" s="28" t="n">
        <v>1.0379</v>
      </c>
      <c r="K1581" s="25"/>
      <c r="L1581" s="29" t="n">
        <v>3250</v>
      </c>
      <c r="M1581" s="30"/>
      <c r="N1581" s="31"/>
      <c r="O1581" s="32"/>
      <c r="P1581" s="32"/>
      <c r="Q1581" s="32"/>
      <c r="R1581" s="32"/>
      <c r="S1581" s="32"/>
      <c r="T1581" s="32"/>
      <c r="U1581" s="32"/>
      <c r="V1581" s="32"/>
      <c r="W1581" s="32"/>
      <c r="X1581" s="32"/>
      <c r="Y1581" s="32"/>
      <c r="Z1581" s="32"/>
      <c r="AA1581" s="33" t="n">
        <f aca="false">COUNTIF(K1581:Z1581,"&gt;0")</f>
        <v>1</v>
      </c>
      <c r="AB1581" s="34" t="n">
        <f aca="false">CEILING(SUM(K1581:Z1581)/COUNTIF(K1581:Z1581,"&gt;0"),0.01)</f>
        <v>3250</v>
      </c>
      <c r="AC1581" s="34" t="n">
        <f aca="false">AB1581*E1581</f>
        <v>3250</v>
      </c>
      <c r="AD1581" s="35" t="e">
        <f aca="false">STDEV(K1581:Z1581)/AB1581*100</f>
        <v>#DIV/0!</v>
      </c>
    </row>
    <row r="1582" customFormat="false" ht="12.8" hidden="false" customHeight="false" outlineLevel="0" collapsed="false">
      <c r="A1582" s="21" t="n">
        <v>1569</v>
      </c>
      <c r="B1582" s="22"/>
      <c r="C1582" s="23" t="s">
        <v>1629</v>
      </c>
      <c r="D1582" s="24" t="s">
        <v>59</v>
      </c>
      <c r="E1582" s="25" t="n">
        <v>1</v>
      </c>
      <c r="F1582" s="26"/>
      <c r="G1582" s="25"/>
      <c r="H1582" s="27"/>
      <c r="I1582" s="27"/>
      <c r="J1582" s="28" t="n">
        <v>1.0379</v>
      </c>
      <c r="K1582" s="25"/>
      <c r="L1582" s="29" t="n">
        <v>3083.33</v>
      </c>
      <c r="M1582" s="30"/>
      <c r="N1582" s="31"/>
      <c r="O1582" s="32"/>
      <c r="P1582" s="32"/>
      <c r="Q1582" s="32"/>
      <c r="R1582" s="32"/>
      <c r="S1582" s="32"/>
      <c r="T1582" s="32"/>
      <c r="U1582" s="32"/>
      <c r="V1582" s="32"/>
      <c r="W1582" s="32"/>
      <c r="X1582" s="32"/>
      <c r="Y1582" s="32"/>
      <c r="Z1582" s="32"/>
      <c r="AA1582" s="33" t="n">
        <f aca="false">COUNTIF(K1582:Z1582,"&gt;0")</f>
        <v>1</v>
      </c>
      <c r="AB1582" s="34" t="n">
        <f aca="false">CEILING(SUM(K1582:Z1582)/COUNTIF(K1582:Z1582,"&gt;0"),0.01)</f>
        <v>3083.33</v>
      </c>
      <c r="AC1582" s="34" t="n">
        <f aca="false">AB1582*E1582</f>
        <v>3083.33</v>
      </c>
      <c r="AD1582" s="35" t="e">
        <f aca="false">STDEV(K1582:Z1582)/AB1582*100</f>
        <v>#DIV/0!</v>
      </c>
    </row>
    <row r="1583" customFormat="false" ht="12.8" hidden="false" customHeight="false" outlineLevel="0" collapsed="false">
      <c r="A1583" s="21" t="n">
        <v>1570</v>
      </c>
      <c r="B1583" s="22"/>
      <c r="C1583" s="23" t="s">
        <v>1630</v>
      </c>
      <c r="D1583" s="24" t="s">
        <v>59</v>
      </c>
      <c r="E1583" s="25" t="n">
        <v>1</v>
      </c>
      <c r="F1583" s="26"/>
      <c r="G1583" s="25"/>
      <c r="H1583" s="27"/>
      <c r="I1583" s="27"/>
      <c r="J1583" s="28" t="n">
        <v>1.0379</v>
      </c>
      <c r="K1583" s="25"/>
      <c r="L1583" s="29" t="n">
        <v>6666.67</v>
      </c>
      <c r="M1583" s="30"/>
      <c r="N1583" s="31"/>
      <c r="O1583" s="32"/>
      <c r="P1583" s="32"/>
      <c r="Q1583" s="32"/>
      <c r="R1583" s="32"/>
      <c r="S1583" s="32"/>
      <c r="T1583" s="32"/>
      <c r="U1583" s="32"/>
      <c r="V1583" s="32"/>
      <c r="W1583" s="32"/>
      <c r="X1583" s="32"/>
      <c r="Y1583" s="32"/>
      <c r="Z1583" s="32"/>
      <c r="AA1583" s="33" t="n">
        <f aca="false">COUNTIF(K1583:Z1583,"&gt;0")</f>
        <v>1</v>
      </c>
      <c r="AB1583" s="34" t="n">
        <f aca="false">CEILING(SUM(K1583:Z1583)/COUNTIF(K1583:Z1583,"&gt;0"),0.01)</f>
        <v>6666.67</v>
      </c>
      <c r="AC1583" s="34" t="n">
        <f aca="false">AB1583*E1583</f>
        <v>6666.67</v>
      </c>
      <c r="AD1583" s="35" t="e">
        <f aca="false">STDEV(K1583:Z1583)/AB1583*100</f>
        <v>#DIV/0!</v>
      </c>
    </row>
    <row r="1584" customFormat="false" ht="12.8" hidden="false" customHeight="false" outlineLevel="0" collapsed="false">
      <c r="A1584" s="21" t="n">
        <v>1571</v>
      </c>
      <c r="B1584" s="22"/>
      <c r="C1584" s="23" t="s">
        <v>1631</v>
      </c>
      <c r="D1584" s="24" t="s">
        <v>59</v>
      </c>
      <c r="E1584" s="25" t="n">
        <v>1</v>
      </c>
      <c r="F1584" s="26"/>
      <c r="G1584" s="25"/>
      <c r="H1584" s="27"/>
      <c r="I1584" s="27"/>
      <c r="J1584" s="28" t="n">
        <v>1.0379</v>
      </c>
      <c r="K1584" s="25"/>
      <c r="L1584" s="29" t="n">
        <v>12137.5</v>
      </c>
      <c r="M1584" s="30"/>
      <c r="N1584" s="31"/>
      <c r="O1584" s="32"/>
      <c r="P1584" s="32"/>
      <c r="Q1584" s="32"/>
      <c r="R1584" s="32"/>
      <c r="S1584" s="32"/>
      <c r="T1584" s="32"/>
      <c r="U1584" s="32"/>
      <c r="V1584" s="32"/>
      <c r="W1584" s="32"/>
      <c r="X1584" s="32"/>
      <c r="Y1584" s="32"/>
      <c r="Z1584" s="32"/>
      <c r="AA1584" s="33" t="n">
        <f aca="false">COUNTIF(K1584:Z1584,"&gt;0")</f>
        <v>1</v>
      </c>
      <c r="AB1584" s="34" t="n">
        <f aca="false">CEILING(SUM(K1584:Z1584)/COUNTIF(K1584:Z1584,"&gt;0"),0.01)</f>
        <v>12137.5</v>
      </c>
      <c r="AC1584" s="34" t="n">
        <f aca="false">AB1584*E1584</f>
        <v>12137.5</v>
      </c>
      <c r="AD1584" s="35" t="e">
        <f aca="false">STDEV(K1584:Z1584)/AB1584*100</f>
        <v>#DIV/0!</v>
      </c>
    </row>
    <row r="1585" customFormat="false" ht="12.8" hidden="false" customHeight="false" outlineLevel="0" collapsed="false">
      <c r="A1585" s="21" t="n">
        <v>1572</v>
      </c>
      <c r="B1585" s="22"/>
      <c r="C1585" s="23" t="s">
        <v>1632</v>
      </c>
      <c r="D1585" s="24" t="s">
        <v>59</v>
      </c>
      <c r="E1585" s="25" t="n">
        <v>1</v>
      </c>
      <c r="F1585" s="26"/>
      <c r="G1585" s="25"/>
      <c r="H1585" s="27"/>
      <c r="I1585" s="27"/>
      <c r="J1585" s="28" t="n">
        <v>1.0379</v>
      </c>
      <c r="K1585" s="25"/>
      <c r="L1585" s="29" t="n">
        <v>9662.5</v>
      </c>
      <c r="M1585" s="30"/>
      <c r="N1585" s="31"/>
      <c r="O1585" s="32"/>
      <c r="P1585" s="32"/>
      <c r="Q1585" s="32"/>
      <c r="R1585" s="32"/>
      <c r="S1585" s="32"/>
      <c r="T1585" s="32"/>
      <c r="U1585" s="32"/>
      <c r="V1585" s="32"/>
      <c r="W1585" s="32"/>
      <c r="X1585" s="32"/>
      <c r="Y1585" s="32"/>
      <c r="Z1585" s="32"/>
      <c r="AA1585" s="33" t="n">
        <f aca="false">COUNTIF(K1585:Z1585,"&gt;0")</f>
        <v>1</v>
      </c>
      <c r="AB1585" s="34" t="n">
        <f aca="false">CEILING(SUM(K1585:Z1585)/COUNTIF(K1585:Z1585,"&gt;0"),0.01)</f>
        <v>9662.5</v>
      </c>
      <c r="AC1585" s="34" t="n">
        <f aca="false">AB1585*E1585</f>
        <v>9662.5</v>
      </c>
      <c r="AD1585" s="35" t="e">
        <f aca="false">STDEV(K1585:Z1585)/AB1585*100</f>
        <v>#DIV/0!</v>
      </c>
    </row>
    <row r="1586" customFormat="false" ht="12.75" hidden="false" customHeight="true" outlineLevel="0" collapsed="false">
      <c r="A1586" s="38"/>
      <c r="B1586" s="39"/>
      <c r="C1586" s="40" t="s">
        <v>1633</v>
      </c>
      <c r="D1586" s="40"/>
      <c r="E1586" s="40"/>
      <c r="F1586" s="40"/>
      <c r="G1586" s="40"/>
      <c r="H1586" s="40"/>
      <c r="I1586" s="40"/>
      <c r="J1586" s="40"/>
      <c r="K1586" s="40"/>
      <c r="L1586" s="40"/>
      <c r="M1586" s="40"/>
      <c r="N1586" s="41"/>
      <c r="O1586" s="41"/>
      <c r="P1586" s="41"/>
      <c r="Q1586" s="41"/>
      <c r="R1586" s="41"/>
      <c r="S1586" s="41"/>
      <c r="T1586" s="41"/>
      <c r="U1586" s="41"/>
      <c r="V1586" s="41"/>
      <c r="W1586" s="41"/>
      <c r="X1586" s="41"/>
      <c r="Y1586" s="41"/>
      <c r="Z1586" s="41"/>
      <c r="AA1586" s="41"/>
      <c r="AB1586" s="42"/>
      <c r="AC1586" s="42" t="n">
        <f aca="false">SUM(AC14:AC1585)</f>
        <v>10216224.82</v>
      </c>
      <c r="AD1586" s="43"/>
    </row>
    <row r="1587" customFormat="false" ht="12.75" hidden="false" customHeight="false" outlineLevel="0" collapsed="false">
      <c r="C1587" s="44"/>
      <c r="D1587" s="44"/>
      <c r="E1587" s="44"/>
      <c r="F1587" s="44"/>
      <c r="G1587" s="44"/>
      <c r="H1587" s="44"/>
      <c r="I1587" s="44"/>
      <c r="J1587" s="44"/>
      <c r="K1587" s="44"/>
      <c r="L1587" s="44"/>
      <c r="M1587" s="44"/>
      <c r="N1587" s="44"/>
      <c r="O1587" s="44"/>
      <c r="P1587" s="44"/>
      <c r="Q1587" s="44"/>
      <c r="R1587" s="44"/>
      <c r="S1587" s="44"/>
      <c r="T1587" s="44"/>
      <c r="U1587" s="44"/>
      <c r="V1587" s="44"/>
      <c r="W1587" s="44"/>
      <c r="X1587" s="44"/>
      <c r="Y1587" s="44"/>
      <c r="Z1587" s="44"/>
      <c r="AA1587" s="44"/>
      <c r="AB1587" s="45"/>
    </row>
    <row r="1588" s="46" customFormat="true" ht="12.75" hidden="true" customHeight="false" outlineLevel="0" collapsed="false">
      <c r="C1588" s="46" t="s">
        <v>1634</v>
      </c>
    </row>
    <row r="1589" s="46" customFormat="true" ht="12.75" hidden="true" customHeight="false" outlineLevel="0" collapsed="false">
      <c r="C1589" s="47" t="s">
        <v>1635</v>
      </c>
    </row>
    <row r="1590" s="46" customFormat="true" ht="12.75" hidden="true" customHeight="false" outlineLevel="0" collapsed="false">
      <c r="C1590" s="47" t="s">
        <v>1636</v>
      </c>
    </row>
    <row r="1591" s="46" customFormat="true" ht="12.75" hidden="true" customHeight="false" outlineLevel="0" collapsed="false">
      <c r="C1591" s="47" t="s">
        <v>1637</v>
      </c>
    </row>
    <row r="1592" customFormat="false" ht="12.75" hidden="false" customHeight="false" outlineLevel="0" collapsed="false">
      <c r="L1592" s="48"/>
    </row>
    <row r="1593" s="49" customFormat="true" ht="15.75" hidden="false" customHeight="false" outlineLevel="0" collapsed="false">
      <c r="C1593" s="50" t="s">
        <v>1638</v>
      </c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  <c r="Y1593" s="1"/>
      <c r="Z1593" s="1"/>
      <c r="AA1593" s="1"/>
    </row>
    <row r="1594" s="49" customFormat="true" ht="15.75" hidden="false" customHeight="false" outlineLevel="0" collapsed="false"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  <c r="Y1594" s="1"/>
      <c r="Z1594" s="1"/>
      <c r="AA1594" s="1"/>
    </row>
    <row r="1595" s="49" customFormat="true" ht="15.75" hidden="false" customHeight="false" outlineLevel="0" collapsed="false">
      <c r="C1595" s="51" t="n">
        <v>45302</v>
      </c>
      <c r="D1595" s="52"/>
      <c r="E1595" s="52"/>
      <c r="F1595" s="53" t="s">
        <v>1639</v>
      </c>
      <c r="G1595" s="53"/>
      <c r="H1595" s="53"/>
      <c r="I1595" s="53"/>
      <c r="J1595" s="53"/>
      <c r="K1595" s="54"/>
      <c r="L1595" s="53"/>
      <c r="M1595" s="53"/>
      <c r="N1595" s="53"/>
      <c r="O1595" s="55"/>
      <c r="P1595" s="55"/>
      <c r="Q1595" s="1"/>
      <c r="R1595" s="1"/>
      <c r="S1595" s="1"/>
      <c r="T1595" s="1"/>
      <c r="U1595" s="1"/>
      <c r="V1595" s="52"/>
      <c r="W1595" s="52"/>
      <c r="X1595" s="52"/>
      <c r="Y1595" s="52"/>
      <c r="Z1595" s="52"/>
      <c r="AA1595" s="52"/>
      <c r="AB1595" s="52"/>
      <c r="AC1595" s="56"/>
    </row>
    <row r="1596" s="49" customFormat="true" ht="15.75" hidden="false" customHeight="false" outlineLevel="0" collapsed="false">
      <c r="C1596" s="57" t="s">
        <v>1640</v>
      </c>
      <c r="D1596" s="52"/>
      <c r="E1596" s="52"/>
      <c r="F1596" s="55" t="s">
        <v>1641</v>
      </c>
      <c r="G1596" s="55"/>
      <c r="H1596" s="55"/>
      <c r="I1596" s="55"/>
      <c r="J1596" s="55"/>
      <c r="K1596" s="1"/>
      <c r="L1596" s="57" t="s">
        <v>1642</v>
      </c>
      <c r="M1596" s="57"/>
      <c r="N1596" s="57"/>
      <c r="O1596" s="55"/>
      <c r="P1596" s="55"/>
      <c r="Q1596" s="1"/>
      <c r="R1596" s="1"/>
      <c r="S1596" s="1"/>
      <c r="T1596" s="1"/>
      <c r="U1596" s="1"/>
      <c r="V1596" s="52"/>
      <c r="W1596" s="52"/>
      <c r="X1596" s="52"/>
      <c r="Y1596" s="52"/>
      <c r="Z1596" s="52"/>
      <c r="AA1596" s="52"/>
      <c r="AB1596" s="52"/>
    </row>
    <row r="1597" customFormat="false" ht="12.75" hidden="false" customHeight="false" outlineLevel="0" collapsed="false">
      <c r="C1597" s="58"/>
      <c r="V1597" s="54"/>
      <c r="W1597" s="54"/>
      <c r="X1597" s="54"/>
      <c r="Y1597" s="54"/>
      <c r="Z1597" s="54"/>
      <c r="AA1597" s="54"/>
      <c r="AB1597" s="54"/>
    </row>
    <row r="1598" customFormat="false" ht="12.75" hidden="false" customHeight="false" outlineLevel="0" collapsed="false">
      <c r="C1598" s="50" t="s">
        <v>1643</v>
      </c>
      <c r="V1598" s="54"/>
      <c r="W1598" s="54"/>
      <c r="X1598" s="54"/>
      <c r="Y1598" s="54"/>
      <c r="Z1598" s="54"/>
      <c r="AA1598" s="54"/>
      <c r="AB1598" s="54"/>
    </row>
    <row r="1599" customFormat="false" ht="12.75" hidden="false" customHeight="false" outlineLevel="0" collapsed="false">
      <c r="V1599" s="54"/>
      <c r="W1599" s="54"/>
      <c r="X1599" s="54"/>
      <c r="Y1599" s="54"/>
      <c r="Z1599" s="54"/>
      <c r="AA1599" s="54"/>
      <c r="AB1599" s="54"/>
    </row>
    <row r="1600" customFormat="false" ht="12.75" hidden="false" customHeight="false" outlineLevel="0" collapsed="false">
      <c r="C1600" s="51"/>
      <c r="D1600" s="52"/>
      <c r="E1600" s="52"/>
      <c r="F1600" s="53"/>
      <c r="G1600" s="53"/>
      <c r="H1600" s="53"/>
      <c r="I1600" s="53"/>
      <c r="J1600" s="53"/>
      <c r="K1600" s="54"/>
      <c r="L1600" s="53"/>
      <c r="M1600" s="53"/>
      <c r="N1600" s="53"/>
      <c r="O1600" s="55"/>
      <c r="P1600" s="55"/>
      <c r="V1600" s="52"/>
      <c r="W1600" s="52"/>
      <c r="X1600" s="52"/>
      <c r="Y1600" s="52"/>
      <c r="Z1600" s="52"/>
      <c r="AA1600" s="52"/>
      <c r="AB1600" s="52"/>
    </row>
    <row r="1601" customFormat="false" ht="12.75" hidden="false" customHeight="false" outlineLevel="0" collapsed="false">
      <c r="C1601" s="57" t="s">
        <v>1640</v>
      </c>
      <c r="D1601" s="52"/>
      <c r="E1601" s="52"/>
      <c r="F1601" s="55" t="s">
        <v>1641</v>
      </c>
      <c r="G1601" s="55"/>
      <c r="H1601" s="55"/>
      <c r="I1601" s="55"/>
      <c r="J1601" s="55"/>
      <c r="L1601" s="57" t="s">
        <v>1642</v>
      </c>
      <c r="M1601" s="57"/>
      <c r="N1601" s="57"/>
      <c r="O1601" s="55"/>
      <c r="P1601" s="55"/>
      <c r="V1601" s="52"/>
      <c r="W1601" s="52"/>
      <c r="X1601" s="52"/>
      <c r="Y1601" s="52"/>
      <c r="Z1601" s="52"/>
      <c r="AA1601" s="52"/>
      <c r="AB1601" s="52"/>
    </row>
    <row r="1604" customFormat="false" ht="12.75" hidden="false" customHeight="false" outlineLevel="0" collapsed="false">
      <c r="C1604" s="50" t="s">
        <v>1644</v>
      </c>
    </row>
    <row r="1606" customFormat="false" ht="12.75" hidden="false" customHeight="false" outlineLevel="0" collapsed="false">
      <c r="C1606" s="53"/>
      <c r="D1606" s="53"/>
      <c r="E1606" s="53"/>
      <c r="F1606" s="53"/>
      <c r="G1606" s="53"/>
      <c r="H1606" s="53"/>
      <c r="I1606" s="53"/>
      <c r="J1606" s="53"/>
      <c r="K1606" s="53"/>
      <c r="L1606" s="53"/>
      <c r="M1606" s="53"/>
      <c r="N1606" s="53"/>
      <c r="O1606" s="53"/>
      <c r="P1606" s="53"/>
      <c r="Q1606" s="53"/>
      <c r="R1606" s="53"/>
      <c r="S1606" s="53"/>
      <c r="T1606" s="53"/>
      <c r="U1606" s="53"/>
      <c r="V1606" s="53"/>
      <c r="W1606" s="53"/>
      <c r="X1606" s="53"/>
      <c r="Y1606" s="53"/>
      <c r="Z1606" s="53"/>
      <c r="AA1606" s="53"/>
      <c r="AB1606" s="53"/>
      <c r="AC1606" s="53"/>
      <c r="AD1606" s="53"/>
    </row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3:AD1586"/>
  <mergeCells count="34">
    <mergeCell ref="C4:AC4"/>
    <mergeCell ref="D6:AC6"/>
    <mergeCell ref="D7:AC7"/>
    <mergeCell ref="D8:AC8"/>
    <mergeCell ref="A10:A12"/>
    <mergeCell ref="B10:B12"/>
    <mergeCell ref="C10:C12"/>
    <mergeCell ref="D10:D12"/>
    <mergeCell ref="E10:E12"/>
    <mergeCell ref="F10:I10"/>
    <mergeCell ref="J10:J12"/>
    <mergeCell ref="K10:K12"/>
    <mergeCell ref="L10:Z10"/>
    <mergeCell ref="AA10:AA12"/>
    <mergeCell ref="AB10:AB12"/>
    <mergeCell ref="AC10:AC12"/>
    <mergeCell ref="AD10:AD12"/>
    <mergeCell ref="F11:F12"/>
    <mergeCell ref="G11:G12"/>
    <mergeCell ref="H11:H12"/>
    <mergeCell ref="I11:I12"/>
    <mergeCell ref="L11:P11"/>
    <mergeCell ref="Q11:U11"/>
    <mergeCell ref="V11:Z11"/>
    <mergeCell ref="C1586:M1586"/>
    <mergeCell ref="F1595:J1595"/>
    <mergeCell ref="L1595:N1595"/>
    <mergeCell ref="F1596:J1596"/>
    <mergeCell ref="L1596:N1596"/>
    <mergeCell ref="F1600:J1600"/>
    <mergeCell ref="L1600:N1600"/>
    <mergeCell ref="F1601:J1601"/>
    <mergeCell ref="L1601:N1601"/>
    <mergeCell ref="C1606:AD1606"/>
  </mergeCells>
  <dataValidations count="1">
    <dataValidation allowBlank="true" operator="between" showDropDown="false" showErrorMessage="true" showInputMessage="true" sqref="E7:AC7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05555555555" footer="0.511805555555555"/>
  <pageSetup paperSize="8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267</TotalTime>
  <Application>LibreOffice/6.0.3.2$Windows_x86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2019-10-25T15:15:52Z</cp:lastPrinted>
  <dcterms:modified xsi:type="dcterms:W3CDTF">2024-01-29T14:00:09Z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